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17256" windowHeight="5928"/>
  </bookViews>
  <sheets>
    <sheet name="pojedinačno" sheetId="1" r:id="rId1"/>
    <sheet name="pojedinačna statistika" sheetId="4" r:id="rId2"/>
    <sheet name="ekipno" sheetId="2" r:id="rId3"/>
    <sheet name="ekipna statistika" sheetId="5" r:id="rId4"/>
    <sheet name="masovnost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3" i="5" l="1"/>
  <c r="T29" i="4"/>
  <c r="T30" i="4"/>
  <c r="M20" i="4"/>
  <c r="F28" i="4"/>
  <c r="F20" i="4"/>
  <c r="M15" i="5" l="1"/>
  <c r="F28" i="5"/>
  <c r="F13" i="5"/>
  <c r="F14" i="5"/>
  <c r="F15" i="5"/>
  <c r="F11" i="5"/>
  <c r="T32" i="5" l="1"/>
  <c r="F23" i="5"/>
  <c r="F26" i="5"/>
  <c r="T21" i="5"/>
  <c r="F30" i="5"/>
  <c r="T30" i="5"/>
  <c r="F29" i="5"/>
  <c r="T29" i="5"/>
  <c r="F25" i="5"/>
  <c r="T28" i="5"/>
  <c r="F24" i="5"/>
  <c r="T23" i="5"/>
  <c r="F22" i="5"/>
  <c r="T20" i="5"/>
  <c r="F21" i="5"/>
  <c r="T18" i="5"/>
  <c r="F27" i="5"/>
  <c r="T11" i="5"/>
  <c r="F20" i="5"/>
  <c r="T8" i="5"/>
  <c r="F31" i="5"/>
  <c r="T22" i="5"/>
  <c r="F19" i="5"/>
  <c r="T27" i="5"/>
  <c r="M14" i="5"/>
  <c r="T26" i="5"/>
  <c r="M16" i="5"/>
  <c r="T31" i="5"/>
  <c r="M22" i="5"/>
  <c r="T25" i="5"/>
  <c r="M7" i="5"/>
  <c r="T17" i="5"/>
  <c r="M21" i="5"/>
  <c r="F8" i="5"/>
  <c r="T24" i="5"/>
  <c r="M20" i="5"/>
  <c r="T14" i="5"/>
  <c r="M19" i="5"/>
  <c r="F10" i="5"/>
  <c r="T15" i="5"/>
  <c r="M11" i="5"/>
  <c r="T10" i="5"/>
  <c r="M18" i="5"/>
  <c r="F12" i="5"/>
  <c r="T13" i="5"/>
  <c r="M13" i="5"/>
  <c r="T19" i="5"/>
  <c r="M8" i="5"/>
  <c r="T16" i="5"/>
  <c r="M5" i="5"/>
  <c r="T12" i="5"/>
  <c r="M9" i="5"/>
  <c r="F9" i="5"/>
  <c r="T6" i="5"/>
  <c r="M17" i="5"/>
  <c r="T9" i="5"/>
  <c r="M10" i="5"/>
  <c r="F3" i="5"/>
  <c r="T7" i="5"/>
  <c r="M12" i="5"/>
  <c r="F5" i="5"/>
  <c r="T5" i="5"/>
  <c r="M4" i="5"/>
  <c r="F4" i="5"/>
  <c r="T4" i="5"/>
  <c r="M6" i="5"/>
  <c r="F6" i="5"/>
  <c r="M3" i="5"/>
  <c r="F7" i="5"/>
  <c r="T19" i="4"/>
  <c r="T11" i="4"/>
  <c r="T5" i="4"/>
  <c r="T17" i="4"/>
  <c r="M15" i="4"/>
  <c r="F11" i="4"/>
  <c r="M6" i="4"/>
  <c r="F13" i="4"/>
  <c r="T28" i="4"/>
  <c r="M19" i="4"/>
  <c r="F19" i="4"/>
  <c r="T6" i="4"/>
  <c r="M14" i="4"/>
  <c r="F18" i="4"/>
  <c r="T27" i="4"/>
  <c r="M18" i="4"/>
  <c r="F27" i="4"/>
  <c r="T22" i="4"/>
  <c r="M17" i="4"/>
  <c r="F8" i="4"/>
  <c r="T15" i="4"/>
  <c r="M23" i="4"/>
  <c r="F26" i="4"/>
  <c r="T26" i="4"/>
  <c r="F25" i="4"/>
  <c r="T13" i="4"/>
  <c r="M10" i="4"/>
  <c r="F15" i="4"/>
  <c r="T20" i="4"/>
  <c r="M22" i="4"/>
  <c r="F9" i="4"/>
  <c r="T12" i="4"/>
  <c r="F4" i="4"/>
  <c r="T10" i="4"/>
  <c r="F7" i="4"/>
  <c r="T16" i="4"/>
  <c r="M16" i="4"/>
  <c r="F24" i="4"/>
  <c r="T14" i="4"/>
  <c r="M9" i="4"/>
  <c r="F23" i="4"/>
  <c r="T25" i="4"/>
  <c r="M5" i="4"/>
  <c r="F6" i="4"/>
  <c r="T8" i="4"/>
  <c r="M13" i="4"/>
  <c r="F12" i="4"/>
  <c r="T21" i="4"/>
  <c r="M7" i="4"/>
  <c r="F10" i="4"/>
  <c r="T24" i="4"/>
  <c r="M21" i="4"/>
  <c r="F22" i="4"/>
  <c r="T7" i="4"/>
  <c r="M8" i="4"/>
  <c r="F17" i="4"/>
  <c r="T23" i="4"/>
  <c r="F5" i="4"/>
  <c r="T4" i="4"/>
  <c r="M12" i="4"/>
  <c r="F21" i="4"/>
  <c r="T18" i="4"/>
  <c r="M11" i="4"/>
  <c r="F16" i="4"/>
  <c r="T9" i="4"/>
  <c r="M4" i="4"/>
  <c r="F14" i="4"/>
</calcChain>
</file>

<file path=xl/sharedStrings.xml><?xml version="1.0" encoding="utf-8"?>
<sst xmlns="http://schemas.openxmlformats.org/spreadsheetml/2006/main" count="688" uniqueCount="189">
  <si>
    <t>Belčić Saša</t>
  </si>
  <si>
    <t>Habuš Hrvoje</t>
  </si>
  <si>
    <t>Stanić Ivan</t>
  </si>
  <si>
    <t>AK Karlovac</t>
  </si>
  <si>
    <t>AK Žumberak</t>
  </si>
  <si>
    <t>Belušić Barbara</t>
  </si>
  <si>
    <t>Orlić Antonija</t>
  </si>
  <si>
    <t>Černić Danijela</t>
  </si>
  <si>
    <t>AK Albona</t>
  </si>
  <si>
    <t>AK Sljeme</t>
  </si>
  <si>
    <t>AK Hrvatski sokol</t>
  </si>
  <si>
    <t>AK Croatia maraton</t>
  </si>
  <si>
    <t>Škopac Ivica</t>
  </si>
  <si>
    <t>Letonia Željko</t>
  </si>
  <si>
    <t>Katić Ante</t>
  </si>
  <si>
    <t>AK Dinamo Zrinjevac</t>
  </si>
  <si>
    <t>AK Otok</t>
  </si>
  <si>
    <t>Rajčić Lidija</t>
  </si>
  <si>
    <t>Jurišić Veronika</t>
  </si>
  <si>
    <t>AK Sinj</t>
  </si>
  <si>
    <t>Učka</t>
  </si>
  <si>
    <t>Ravić Nedjeljko</t>
  </si>
  <si>
    <t>Lacković Josip</t>
  </si>
  <si>
    <t>AK Varaždin</t>
  </si>
  <si>
    <t>Alberini Suzana</t>
  </si>
  <si>
    <t>Škevin Višnja</t>
  </si>
  <si>
    <t>AK Kvarner</t>
  </si>
  <si>
    <t>Vrajić Marija</t>
  </si>
  <si>
    <t>AK Veteran</t>
  </si>
  <si>
    <t>Kamešnica</t>
  </si>
  <si>
    <t>Koceić Marin</t>
  </si>
  <si>
    <t>AK Solin</t>
  </si>
  <si>
    <t>Rajković Marko</t>
  </si>
  <si>
    <t>Jović Ante</t>
  </si>
  <si>
    <t>AK Zagreb Ulix</t>
  </si>
  <si>
    <t>Šustić Nikolina</t>
  </si>
  <si>
    <t>Biokovo</t>
  </si>
  <si>
    <t>Žilić Zoran</t>
  </si>
  <si>
    <t>Visočica</t>
  </si>
  <si>
    <t>Matošević Matea</t>
  </si>
  <si>
    <t>AK Agram</t>
  </si>
  <si>
    <t>Mikulić Nikola</t>
  </si>
  <si>
    <t>Duka Marinko</t>
  </si>
  <si>
    <t>AK Aviokarte</t>
  </si>
  <si>
    <t>Kozjak</t>
  </si>
  <si>
    <t>Gržetić Dalibor</t>
  </si>
  <si>
    <t>Bruno Erent</t>
  </si>
  <si>
    <t>Nemec Lisa</t>
  </si>
  <si>
    <t>AK Slavonija</t>
  </si>
  <si>
    <t>AK Svetice</t>
  </si>
  <si>
    <t>Slovinac Lovelos</t>
  </si>
  <si>
    <t>AK Maksimir</t>
  </si>
  <si>
    <t>AK Koprivnica</t>
  </si>
  <si>
    <t>Stepan Nikolina</t>
  </si>
  <si>
    <t>Promina</t>
  </si>
  <si>
    <t>Maksimović Radmila</t>
  </si>
  <si>
    <t>AK Šibenik</t>
  </si>
  <si>
    <t>Resman Maja</t>
  </si>
  <si>
    <t>AK Jastreb 99</t>
  </si>
  <si>
    <t>Špoljar Nikola</t>
  </si>
  <si>
    <t>Lukina Matija</t>
  </si>
  <si>
    <t>AK Rudolf Perešin</t>
  </si>
  <si>
    <t>Ivančica</t>
  </si>
  <si>
    <t>Tomaš Anda</t>
  </si>
  <si>
    <t>Belović Valentina</t>
  </si>
  <si>
    <t>Veliko Rujno</t>
  </si>
  <si>
    <t>Balaško Krešimir</t>
  </si>
  <si>
    <t>Urban Maja</t>
  </si>
  <si>
    <t>AK Dubrovnik</t>
  </si>
  <si>
    <t>AK Zabok</t>
  </si>
  <si>
    <t>Goričanec Igor</t>
  </si>
  <si>
    <t>Bulić Ivan</t>
  </si>
  <si>
    <t>Parlov Matea</t>
  </si>
  <si>
    <t>Boroša</t>
  </si>
  <si>
    <t>AK SOLIN, Split</t>
  </si>
  <si>
    <t>AK SLJEME, Zagreb</t>
  </si>
  <si>
    <t>AK BORIK, Bjelovar</t>
  </si>
  <si>
    <t>SD STUBICA, Donja Stubica</t>
  </si>
  <si>
    <t>AK AGRAM, Zagreb</t>
  </si>
  <si>
    <t>AK KA-TIM, Karlovac</t>
  </si>
  <si>
    <t>AK ZAGREB-ULIX, Zagreb</t>
  </si>
  <si>
    <t>AK HRVATSKI SOKOL, Osijek</t>
  </si>
  <si>
    <t>AK VETERAN, Zagreb</t>
  </si>
  <si>
    <t>AK AVIOKARTE, Zagreb</t>
  </si>
  <si>
    <t>AK SLAVONIJA, Osijek</t>
  </si>
  <si>
    <t>AK STUBICA, Donja Stubica</t>
  </si>
  <si>
    <t>Papuk</t>
  </si>
  <si>
    <t>AK SVETICE, Zagreb</t>
  </si>
  <si>
    <t>AK KOPRIVNICA, Koprivnica</t>
  </si>
  <si>
    <t>MK MARJAN, Split</t>
  </si>
  <si>
    <t>AK VARAŽDIN, Varaždin</t>
  </si>
  <si>
    <t>AK JASTREB 99, Jastrebarsko</t>
  </si>
  <si>
    <t>AK ZABOK, Zabok</t>
  </si>
  <si>
    <t>AK DUBROVNIK, Dubrovnik</t>
  </si>
  <si>
    <t>AK KVARNER, Rijeka</t>
  </si>
  <si>
    <t>AK RUDOLF PEREŠIN, G. Stubica</t>
  </si>
  <si>
    <t>M</t>
  </si>
  <si>
    <t>Ž</t>
  </si>
  <si>
    <t>1. mjesto</t>
  </si>
  <si>
    <t>2. mjesto</t>
  </si>
  <si>
    <t>3. mjesto</t>
  </si>
  <si>
    <t>UKUPNO</t>
  </si>
  <si>
    <t>AK ŽUMBERAK, Sošice</t>
  </si>
  <si>
    <t>MK Marjan</t>
  </si>
  <si>
    <t>AK MAKSIMIR, Zagreb</t>
  </si>
  <si>
    <t>ukupno</t>
  </si>
  <si>
    <t>Mrkopalj</t>
  </si>
  <si>
    <t>Svalina Filip</t>
  </si>
  <si>
    <t>Tea Faber</t>
  </si>
  <si>
    <t>Pojedinačna postolja, muškarci</t>
  </si>
  <si>
    <t>Pojedinačna postolja, žene</t>
  </si>
  <si>
    <t>Pojedinačna postolja po klubovima</t>
  </si>
  <si>
    <t>zlato</t>
  </si>
  <si>
    <t>srebro</t>
  </si>
  <si>
    <t>bronca</t>
  </si>
  <si>
    <t>klub</t>
  </si>
  <si>
    <t>Agram</t>
  </si>
  <si>
    <t>Sinj</t>
  </si>
  <si>
    <t>Svetice</t>
  </si>
  <si>
    <t>Rudolf Perešin</t>
  </si>
  <si>
    <t>Sljeme</t>
  </si>
  <si>
    <t>Žumberak</t>
  </si>
  <si>
    <t>Dinamo</t>
  </si>
  <si>
    <t>Croatia marathon</t>
  </si>
  <si>
    <t>Istra</t>
  </si>
  <si>
    <t>Zagreb</t>
  </si>
  <si>
    <t>Maksimir</t>
  </si>
  <si>
    <t>Hrvatski sokol</t>
  </si>
  <si>
    <t>Varaždinska banka</t>
  </si>
  <si>
    <t>Karlovac</t>
  </si>
  <si>
    <t>Albona</t>
  </si>
  <si>
    <t>Borik</t>
  </si>
  <si>
    <t>Kvarner</t>
  </si>
  <si>
    <t>Šibenik</t>
  </si>
  <si>
    <t>Dubrovnik</t>
  </si>
  <si>
    <t>Faber Tea</t>
  </si>
  <si>
    <t>Koprivnica</t>
  </si>
  <si>
    <t>Zabok</t>
  </si>
  <si>
    <t>Erent Bruno</t>
  </si>
  <si>
    <t>Balaško Marijan</t>
  </si>
  <si>
    <t>Otok</t>
  </si>
  <si>
    <t>Solin</t>
  </si>
  <si>
    <t>Marjan</t>
  </si>
  <si>
    <t>Slavonija</t>
  </si>
  <si>
    <t>Jastreb 99</t>
  </si>
  <si>
    <t>Varaždin</t>
  </si>
  <si>
    <t>AK Istra</t>
  </si>
  <si>
    <t>Ekipna postolja, muškarci</t>
  </si>
  <si>
    <t>Ekipna postolja, muškarci + žene</t>
  </si>
  <si>
    <t>pojedinačna i ekipna postolja, muškarci + žene</t>
  </si>
  <si>
    <t>Hrvatski Sokol</t>
  </si>
  <si>
    <t>Ekipna postolja, žene</t>
  </si>
  <si>
    <t>Stubica</t>
  </si>
  <si>
    <t>KA tim</t>
  </si>
  <si>
    <t>mjesto</t>
  </si>
  <si>
    <t>godina</t>
  </si>
  <si>
    <t>muški</t>
  </si>
  <si>
    <t>žene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</si>
  <si>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</si>
  <si>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</si>
  <si>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</si>
  <si>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</si>
  <si>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</si>
  <si>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</si>
  <si>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</si>
  <si>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</si>
  <si>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</si>
  <si>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</si>
  <si>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</si>
  <si>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</si>
  <si>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</si>
  <si>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</si>
  <si>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</si>
  <si>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</si>
  <si>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</si>
  <si>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ekipna prvenstva</t>
  </si>
  <si>
    <t>god</t>
  </si>
  <si>
    <t>muške</t>
  </si>
  <si>
    <t>ženske</t>
  </si>
  <si>
    <t>ŠAK VARAŽDIN, Varaždin</t>
  </si>
  <si>
    <t>sljeme</t>
  </si>
  <si>
    <t>Bratulić Petar</t>
  </si>
  <si>
    <t>Dračar Ivan</t>
  </si>
  <si>
    <t>HAAK Mladost</t>
  </si>
  <si>
    <t>Štefulj Ana</t>
  </si>
  <si>
    <t>Mladost</t>
  </si>
  <si>
    <t>pojedinačna prvenstva</t>
  </si>
  <si>
    <t>Pehari s ekipnih prvenstava (16)</t>
  </si>
  <si>
    <t>Medalje s pojedinačnih prvenstava (18)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</si>
</sst>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7" fillId="0" borderId="0" xfId="0" applyFont="1"/>
    <xf numFmtId="0" fontId="7" fillId="7" borderId="1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left" vertical="center"/>
    </xf>
    <xf numFmtId="0" fontId="0" fillId="0" borderId="32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8" fillId="0" borderId="0" xfId="0" applyFont="1"/>
    <xf numFmtId="0" fontId="3" fillId="0" borderId="19" xfId="0" applyFont="1" applyFill="1" applyBorder="1" applyAlignment="1">
      <alignment horizontal="center"/>
    </xf>
    <xf numFmtId="0" fontId="8" fillId="0" borderId="0" xfId="0" applyFont="1" applyFill="1" applyBorder="1"/>
    <xf numFmtId="0" fontId="3" fillId="0" borderId="3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9" borderId="38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left" vertical="center"/>
    </xf>
    <xf numFmtId="0" fontId="11" fillId="9" borderId="38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left" vertical="center"/>
    </xf>
    <xf numFmtId="0" fontId="11" fillId="0" borderId="18" xfId="0" quotePrefix="1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pojedinačna prvenstva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ukupno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masovnost!$B$3:$B$20</c:f>
              <c:strCache>
                <c:ptCount val="18"/>
                <c:pt idx="0">
                  <c:v>04</c:v>
                </c:pt>
                <c:pt idx="1">
                  <c:v>05</c:v>
                </c:pt>
                <c:pt idx="2">
                  <c:v>06</c:v>
                </c:pt>
                <c:pt idx="3">
                  <c:v>07</c:v>
                </c:pt>
                <c:pt idx="4">
                  <c:v>08</c:v>
                </c:pt>
                <c:pt idx="5">
                  <c:v>09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</c:strCache>
            </c:strRef>
          </c:cat>
          <c:val>
            <c:numRef>
              <c:f>masovnost!$C$3:$C$20</c:f>
              <c:numCache>
                <c:formatCode>General</c:formatCode>
                <c:ptCount val="18"/>
                <c:pt idx="0">
                  <c:v>34</c:v>
                </c:pt>
                <c:pt idx="1">
                  <c:v>29</c:v>
                </c:pt>
                <c:pt idx="2">
                  <c:v>55</c:v>
                </c:pt>
                <c:pt idx="3">
                  <c:v>64</c:v>
                </c:pt>
                <c:pt idx="4">
                  <c:v>61</c:v>
                </c:pt>
                <c:pt idx="5">
                  <c:v>40</c:v>
                </c:pt>
                <c:pt idx="6">
                  <c:v>60</c:v>
                </c:pt>
                <c:pt idx="7">
                  <c:v>27</c:v>
                </c:pt>
                <c:pt idx="8">
                  <c:v>28</c:v>
                </c:pt>
                <c:pt idx="9">
                  <c:v>30</c:v>
                </c:pt>
                <c:pt idx="10">
                  <c:v>39</c:v>
                </c:pt>
                <c:pt idx="11">
                  <c:v>36</c:v>
                </c:pt>
                <c:pt idx="12">
                  <c:v>36</c:v>
                </c:pt>
                <c:pt idx="13">
                  <c:v>50</c:v>
                </c:pt>
                <c:pt idx="14">
                  <c:v>67</c:v>
                </c:pt>
                <c:pt idx="15">
                  <c:v>45</c:v>
                </c:pt>
                <c:pt idx="16">
                  <c:v>67</c:v>
                </c:pt>
                <c:pt idx="17">
                  <c:v>223</c:v>
                </c:pt>
              </c:numCache>
            </c:numRef>
          </c:val>
        </c:ser>
        <c:ser>
          <c:idx val="1"/>
          <c:order val="1"/>
          <c:tx>
            <c:v>muški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masovnost!$B$3:$B$20</c:f>
              <c:strCache>
                <c:ptCount val="18"/>
                <c:pt idx="0">
                  <c:v>04</c:v>
                </c:pt>
                <c:pt idx="1">
                  <c:v>05</c:v>
                </c:pt>
                <c:pt idx="2">
                  <c:v>06</c:v>
                </c:pt>
                <c:pt idx="3">
                  <c:v>07</c:v>
                </c:pt>
                <c:pt idx="4">
                  <c:v>08</c:v>
                </c:pt>
                <c:pt idx="5">
                  <c:v>09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</c:strCache>
            </c:strRef>
          </c:cat>
          <c:val>
            <c:numRef>
              <c:f>masovnost!$D$3:$D$20</c:f>
              <c:numCache>
                <c:formatCode>General</c:formatCode>
                <c:ptCount val="18"/>
                <c:pt idx="0">
                  <c:v>25</c:v>
                </c:pt>
                <c:pt idx="1">
                  <c:v>19</c:v>
                </c:pt>
                <c:pt idx="2">
                  <c:v>41</c:v>
                </c:pt>
                <c:pt idx="3">
                  <c:v>45</c:v>
                </c:pt>
                <c:pt idx="4">
                  <c:v>41</c:v>
                </c:pt>
                <c:pt idx="5">
                  <c:v>31</c:v>
                </c:pt>
                <c:pt idx="6">
                  <c:v>46</c:v>
                </c:pt>
                <c:pt idx="7">
                  <c:v>22</c:v>
                </c:pt>
                <c:pt idx="8">
                  <c:v>21</c:v>
                </c:pt>
                <c:pt idx="9">
                  <c:v>19</c:v>
                </c:pt>
                <c:pt idx="10">
                  <c:v>26</c:v>
                </c:pt>
                <c:pt idx="11">
                  <c:v>23</c:v>
                </c:pt>
                <c:pt idx="12">
                  <c:v>23</c:v>
                </c:pt>
                <c:pt idx="13">
                  <c:v>32</c:v>
                </c:pt>
                <c:pt idx="14">
                  <c:v>45</c:v>
                </c:pt>
                <c:pt idx="15">
                  <c:v>32</c:v>
                </c:pt>
                <c:pt idx="16">
                  <c:v>40</c:v>
                </c:pt>
                <c:pt idx="17">
                  <c:v>144</c:v>
                </c:pt>
              </c:numCache>
            </c:numRef>
          </c:val>
        </c:ser>
        <c:ser>
          <c:idx val="2"/>
          <c:order val="2"/>
          <c:tx>
            <c:v>žene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masovnost!$B$3:$B$20</c:f>
              <c:strCache>
                <c:ptCount val="18"/>
                <c:pt idx="0">
                  <c:v>04</c:v>
                </c:pt>
                <c:pt idx="1">
                  <c:v>05</c:v>
                </c:pt>
                <c:pt idx="2">
                  <c:v>06</c:v>
                </c:pt>
                <c:pt idx="3">
                  <c:v>07</c:v>
                </c:pt>
                <c:pt idx="4">
                  <c:v>08</c:v>
                </c:pt>
                <c:pt idx="5">
                  <c:v>09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</c:strCache>
            </c:strRef>
          </c:cat>
          <c:val>
            <c:numRef>
              <c:f>masovnost!$E$3:$E$20</c:f>
              <c:numCache>
                <c:formatCode>General</c:formatCode>
                <c:ptCount val="18"/>
                <c:pt idx="0">
                  <c:v>9</c:v>
                </c:pt>
                <c:pt idx="1">
                  <c:v>10</c:v>
                </c:pt>
                <c:pt idx="2">
                  <c:v>14</c:v>
                </c:pt>
                <c:pt idx="3">
                  <c:v>19</c:v>
                </c:pt>
                <c:pt idx="4">
                  <c:v>20</c:v>
                </c:pt>
                <c:pt idx="5">
                  <c:v>9</c:v>
                </c:pt>
                <c:pt idx="6">
                  <c:v>14</c:v>
                </c:pt>
                <c:pt idx="7">
                  <c:v>5</c:v>
                </c:pt>
                <c:pt idx="8">
                  <c:v>7</c:v>
                </c:pt>
                <c:pt idx="9">
                  <c:v>11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18</c:v>
                </c:pt>
                <c:pt idx="14">
                  <c:v>22</c:v>
                </c:pt>
                <c:pt idx="15">
                  <c:v>13</c:v>
                </c:pt>
                <c:pt idx="16">
                  <c:v>27</c:v>
                </c:pt>
                <c:pt idx="17">
                  <c:v>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393921232"/>
        <c:axId val="-1393915792"/>
        <c:axId val="0"/>
      </c:bar3DChart>
      <c:catAx>
        <c:axId val="-139392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1393915792"/>
        <c:crosses val="autoZero"/>
        <c:auto val="1"/>
        <c:lblAlgn val="ctr"/>
        <c:lblOffset val="100"/>
        <c:noMultiLvlLbl val="0"/>
      </c:catAx>
      <c:valAx>
        <c:axId val="-13939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139392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ekipna prvenstva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ukupno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masovnost!$B$24:$B$39</c:f>
              <c:strCache>
                <c:ptCount val="16"/>
                <c:pt idx="0">
                  <c:v>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</c:strCache>
            </c:strRef>
          </c:cat>
          <c:val>
            <c:numRef>
              <c:f>masovnost!$C$24:$C$39</c:f>
              <c:numCache>
                <c:formatCode>General</c:formatCode>
                <c:ptCount val="16"/>
                <c:pt idx="0">
                  <c:v>11</c:v>
                </c:pt>
                <c:pt idx="1">
                  <c:v>14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11</c:v>
                </c:pt>
                <c:pt idx="6">
                  <c:v>10</c:v>
                </c:pt>
                <c:pt idx="7">
                  <c:v>7</c:v>
                </c:pt>
                <c:pt idx="8">
                  <c:v>13</c:v>
                </c:pt>
                <c:pt idx="9">
                  <c:v>9</c:v>
                </c:pt>
                <c:pt idx="10">
                  <c:v>21</c:v>
                </c:pt>
                <c:pt idx="11">
                  <c:v>18</c:v>
                </c:pt>
                <c:pt idx="12">
                  <c:v>15</c:v>
                </c:pt>
                <c:pt idx="13">
                  <c:v>11</c:v>
                </c:pt>
                <c:pt idx="14">
                  <c:v>17</c:v>
                </c:pt>
                <c:pt idx="15">
                  <c:v>34</c:v>
                </c:pt>
              </c:numCache>
            </c:numRef>
          </c:val>
        </c:ser>
        <c:ser>
          <c:idx val="1"/>
          <c:order val="1"/>
          <c:tx>
            <c:v>muške ekipe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masovnost!$B$24:$B$39</c:f>
              <c:strCache>
                <c:ptCount val="16"/>
                <c:pt idx="0">
                  <c:v>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</c:strCache>
            </c:strRef>
          </c:cat>
          <c:val>
            <c:numRef>
              <c:f>masovnost!$D$24:$D$39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13</c:v>
                </c:pt>
                <c:pt idx="11">
                  <c:v>11</c:v>
                </c:pt>
                <c:pt idx="12">
                  <c:v>9</c:v>
                </c:pt>
                <c:pt idx="13">
                  <c:v>8</c:v>
                </c:pt>
                <c:pt idx="14">
                  <c:v>9</c:v>
                </c:pt>
                <c:pt idx="15">
                  <c:v>22</c:v>
                </c:pt>
              </c:numCache>
            </c:numRef>
          </c:val>
        </c:ser>
        <c:ser>
          <c:idx val="2"/>
          <c:order val="2"/>
          <c:tx>
            <c:v>ženske ekipe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masovnost!$B$24:$B$39</c:f>
              <c:strCache>
                <c:ptCount val="16"/>
                <c:pt idx="0">
                  <c:v>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</c:strCache>
            </c:strRef>
          </c:cat>
          <c:val>
            <c:numRef>
              <c:f>masovnost!$E$24:$E$39</c:f>
              <c:numCache>
                <c:formatCode>General</c:formatCode>
                <c:ptCount val="16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3</c:v>
                </c:pt>
                <c:pt idx="14">
                  <c:v>8</c:v>
                </c:pt>
                <c:pt idx="15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393916880"/>
        <c:axId val="-1393913616"/>
        <c:axId val="0"/>
      </c:bar3DChart>
      <c:catAx>
        <c:axId val="-13939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1393913616"/>
        <c:crosses val="autoZero"/>
        <c:auto val="1"/>
        <c:lblAlgn val="ctr"/>
        <c:lblOffset val="100"/>
        <c:noMultiLvlLbl val="0"/>
      </c:catAx>
      <c:valAx>
        <c:axId val="-139391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139391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15240</xdr:rowOff>
    </xdr:from>
    <xdr:to>
      <xdr:col>15</xdr:col>
      <xdr:colOff>601980</xdr:colOff>
      <xdr:row>20</xdr:row>
      <xdr:rowOff>15240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68580</xdr:colOff>
      <xdr:row>21</xdr:row>
      <xdr:rowOff>0</xdr:rowOff>
    </xdr:from>
    <xdr:to>
      <xdr:col>15</xdr:col>
      <xdr:colOff>594360</xdr:colOff>
      <xdr:row>39</xdr:row>
      <xdr:rowOff>121920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tabSelected="1" workbookViewId="0">
      <selection activeCell="L11" sqref="L11"/>
    </sheetView>
  </sheetViews>
  <sheetFormatPr defaultRowHeight="14.4" x14ac:dyDescent="0.3"/>
  <cols>
    <col min="1" max="1" width="12.77734375" style="5" customWidth="1"/>
    <col min="2" max="2" width="4.77734375" style="5" customWidth="1"/>
    <col min="3" max="5" width="20.77734375" style="4" customWidth="1"/>
    <col min="6" max="16384" width="8.88671875" style="1"/>
  </cols>
  <sheetData>
    <row r="1" spans="1:5" ht="31.8" customHeight="1" thickBot="1" x14ac:dyDescent="0.35">
      <c r="A1" s="108" t="s">
        <v>188</v>
      </c>
      <c r="B1" s="109"/>
      <c r="C1" s="109"/>
      <c r="D1" s="109"/>
      <c r="E1" s="110"/>
    </row>
    <row r="2" spans="1:5" s="37" customFormat="1" ht="15" thickBot="1" x14ac:dyDescent="0.35">
      <c r="A2" s="35"/>
      <c r="B2" s="35"/>
      <c r="C2" s="36" t="s">
        <v>98</v>
      </c>
      <c r="D2" s="36" t="s">
        <v>99</v>
      </c>
      <c r="E2" s="36" t="s">
        <v>100</v>
      </c>
    </row>
    <row r="3" spans="1:5" x14ac:dyDescent="0.3">
      <c r="A3" s="100">
        <v>2004</v>
      </c>
      <c r="B3" s="102" t="s">
        <v>96</v>
      </c>
      <c r="C3" s="6" t="s">
        <v>0</v>
      </c>
      <c r="D3" s="6" t="s">
        <v>1</v>
      </c>
      <c r="E3" s="7" t="s">
        <v>2</v>
      </c>
    </row>
    <row r="4" spans="1:5" s="2" customFormat="1" x14ac:dyDescent="0.3">
      <c r="A4" s="101"/>
      <c r="B4" s="103"/>
      <c r="C4" s="8" t="s">
        <v>3</v>
      </c>
      <c r="D4" s="8" t="s">
        <v>11</v>
      </c>
      <c r="E4" s="9" t="s">
        <v>4</v>
      </c>
    </row>
    <row r="5" spans="1:5" x14ac:dyDescent="0.3">
      <c r="A5" s="101" t="s">
        <v>73</v>
      </c>
      <c r="B5" s="103" t="s">
        <v>97</v>
      </c>
      <c r="C5" s="10" t="s">
        <v>5</v>
      </c>
      <c r="D5" s="10" t="s">
        <v>6</v>
      </c>
      <c r="E5" s="11" t="s">
        <v>7</v>
      </c>
    </row>
    <row r="6" spans="1:5" s="2" customFormat="1" ht="15" thickBot="1" x14ac:dyDescent="0.35">
      <c r="A6" s="104"/>
      <c r="B6" s="105"/>
      <c r="C6" s="12" t="s">
        <v>8</v>
      </c>
      <c r="D6" s="12" t="s">
        <v>9</v>
      </c>
      <c r="E6" s="13" t="s">
        <v>10</v>
      </c>
    </row>
    <row r="7" spans="1:5" ht="7.05" customHeight="1" thickBot="1" x14ac:dyDescent="0.35"/>
    <row r="8" spans="1:5" s="3" customFormat="1" x14ac:dyDescent="0.3">
      <c r="A8" s="106">
        <v>2005</v>
      </c>
      <c r="B8" s="102" t="s">
        <v>96</v>
      </c>
      <c r="C8" s="14" t="s">
        <v>12</v>
      </c>
      <c r="D8" s="14" t="s">
        <v>13</v>
      </c>
      <c r="E8" s="15" t="s">
        <v>14</v>
      </c>
    </row>
    <row r="9" spans="1:5" s="2" customFormat="1" x14ac:dyDescent="0.3">
      <c r="A9" s="107"/>
      <c r="B9" s="103"/>
      <c r="C9" s="8" t="s">
        <v>11</v>
      </c>
      <c r="D9" s="8" t="s">
        <v>15</v>
      </c>
      <c r="E9" s="9" t="s">
        <v>16</v>
      </c>
    </row>
    <row r="10" spans="1:5" x14ac:dyDescent="0.3">
      <c r="A10" s="101" t="s">
        <v>62</v>
      </c>
      <c r="B10" s="103" t="s">
        <v>97</v>
      </c>
      <c r="C10" s="10" t="s">
        <v>17</v>
      </c>
      <c r="D10" s="10" t="s">
        <v>5</v>
      </c>
      <c r="E10" s="11" t="s">
        <v>18</v>
      </c>
    </row>
    <row r="11" spans="1:5" s="2" customFormat="1" ht="15" thickBot="1" x14ac:dyDescent="0.35">
      <c r="A11" s="104"/>
      <c r="B11" s="105"/>
      <c r="C11" s="12" t="s">
        <v>19</v>
      </c>
      <c r="D11" s="12" t="s">
        <v>8</v>
      </c>
      <c r="E11" s="13" t="s">
        <v>9</v>
      </c>
    </row>
    <row r="12" spans="1:5" ht="7.05" customHeight="1" thickBot="1" x14ac:dyDescent="0.35"/>
    <row r="13" spans="1:5" x14ac:dyDescent="0.3">
      <c r="A13" s="100">
        <v>2006</v>
      </c>
      <c r="B13" s="102" t="s">
        <v>96</v>
      </c>
      <c r="C13" s="6" t="s">
        <v>21</v>
      </c>
      <c r="D13" s="14" t="s">
        <v>12</v>
      </c>
      <c r="E13" s="7" t="s">
        <v>22</v>
      </c>
    </row>
    <row r="14" spans="1:5" s="2" customFormat="1" x14ac:dyDescent="0.3">
      <c r="A14" s="101"/>
      <c r="B14" s="103"/>
      <c r="C14" s="8" t="s">
        <v>23</v>
      </c>
      <c r="D14" s="8" t="s">
        <v>11</v>
      </c>
      <c r="E14" s="9" t="s">
        <v>23</v>
      </c>
    </row>
    <row r="15" spans="1:5" x14ac:dyDescent="0.3">
      <c r="A15" s="101" t="s">
        <v>20</v>
      </c>
      <c r="B15" s="103" t="s">
        <v>97</v>
      </c>
      <c r="C15" s="10" t="s">
        <v>24</v>
      </c>
      <c r="D15" s="10" t="s">
        <v>25</v>
      </c>
      <c r="E15" s="11" t="s">
        <v>6</v>
      </c>
    </row>
    <row r="16" spans="1:5" s="2" customFormat="1" ht="15" thickBot="1" x14ac:dyDescent="0.35">
      <c r="A16" s="104"/>
      <c r="B16" s="105"/>
      <c r="C16" s="12" t="s">
        <v>26</v>
      </c>
      <c r="D16" s="12" t="s">
        <v>9</v>
      </c>
      <c r="E16" s="13" t="s">
        <v>9</v>
      </c>
    </row>
    <row r="17" spans="1:5" ht="7.05" customHeight="1" thickBot="1" x14ac:dyDescent="0.35"/>
    <row r="18" spans="1:5" x14ac:dyDescent="0.3">
      <c r="A18" s="100">
        <v>2007</v>
      </c>
      <c r="B18" s="102" t="s">
        <v>96</v>
      </c>
      <c r="C18" s="14" t="s">
        <v>12</v>
      </c>
      <c r="D18" s="6" t="s">
        <v>21</v>
      </c>
      <c r="E18" s="7" t="s">
        <v>22</v>
      </c>
    </row>
    <row r="19" spans="1:5" s="2" customFormat="1" x14ac:dyDescent="0.3">
      <c r="A19" s="101"/>
      <c r="B19" s="103"/>
      <c r="C19" s="8" t="s">
        <v>11</v>
      </c>
      <c r="D19" s="8" t="s">
        <v>23</v>
      </c>
      <c r="E19" s="9" t="s">
        <v>23</v>
      </c>
    </row>
    <row r="20" spans="1:5" x14ac:dyDescent="0.3">
      <c r="A20" s="101" t="s">
        <v>29</v>
      </c>
      <c r="B20" s="103" t="s">
        <v>97</v>
      </c>
      <c r="C20" s="10" t="s">
        <v>5</v>
      </c>
      <c r="D20" s="10" t="s">
        <v>17</v>
      </c>
      <c r="E20" s="11" t="s">
        <v>27</v>
      </c>
    </row>
    <row r="21" spans="1:5" s="2" customFormat="1" ht="15" thickBot="1" x14ac:dyDescent="0.35">
      <c r="A21" s="104"/>
      <c r="B21" s="105"/>
      <c r="C21" s="12" t="s">
        <v>8</v>
      </c>
      <c r="D21" s="12" t="s">
        <v>19</v>
      </c>
      <c r="E21" s="13" t="s">
        <v>28</v>
      </c>
    </row>
    <row r="22" spans="1:5" ht="7.05" customHeight="1" thickBot="1" x14ac:dyDescent="0.35"/>
    <row r="23" spans="1:5" x14ac:dyDescent="0.3">
      <c r="A23" s="100">
        <v>2008</v>
      </c>
      <c r="B23" s="102" t="s">
        <v>96</v>
      </c>
      <c r="C23" s="14" t="s">
        <v>12</v>
      </c>
      <c r="D23" s="6" t="s">
        <v>30</v>
      </c>
      <c r="E23" s="7" t="s">
        <v>32</v>
      </c>
    </row>
    <row r="24" spans="1:5" s="2" customFormat="1" x14ac:dyDescent="0.3">
      <c r="A24" s="101"/>
      <c r="B24" s="103"/>
      <c r="C24" s="8" t="s">
        <v>11</v>
      </c>
      <c r="D24" s="8" t="s">
        <v>31</v>
      </c>
      <c r="E24" s="9" t="s">
        <v>9</v>
      </c>
    </row>
    <row r="25" spans="1:5" x14ac:dyDescent="0.3">
      <c r="A25" s="101" t="s">
        <v>29</v>
      </c>
      <c r="B25" s="103" t="s">
        <v>97</v>
      </c>
      <c r="C25" s="10" t="s">
        <v>5</v>
      </c>
      <c r="D25" s="10" t="s">
        <v>7</v>
      </c>
      <c r="E25" s="11" t="s">
        <v>6</v>
      </c>
    </row>
    <row r="26" spans="1:5" ht="15" thickBot="1" x14ac:dyDescent="0.35">
      <c r="A26" s="104"/>
      <c r="B26" s="105"/>
      <c r="C26" s="12" t="s">
        <v>146</v>
      </c>
      <c r="D26" s="12" t="s">
        <v>10</v>
      </c>
      <c r="E26" s="13" t="s">
        <v>9</v>
      </c>
    </row>
    <row r="27" spans="1:5" ht="7.05" customHeight="1" thickBot="1" x14ac:dyDescent="0.35"/>
    <row r="28" spans="1:5" x14ac:dyDescent="0.3">
      <c r="A28" s="100">
        <v>2009</v>
      </c>
      <c r="B28" s="102" t="s">
        <v>96</v>
      </c>
      <c r="C28" s="14" t="s">
        <v>12</v>
      </c>
      <c r="D28" s="6" t="s">
        <v>30</v>
      </c>
      <c r="E28" s="15" t="s">
        <v>33</v>
      </c>
    </row>
    <row r="29" spans="1:5" s="2" customFormat="1" x14ac:dyDescent="0.3">
      <c r="A29" s="101"/>
      <c r="B29" s="103"/>
      <c r="C29" s="8" t="s">
        <v>11</v>
      </c>
      <c r="D29" s="8" t="s">
        <v>31</v>
      </c>
      <c r="E29" s="9" t="s">
        <v>34</v>
      </c>
    </row>
    <row r="30" spans="1:5" x14ac:dyDescent="0.3">
      <c r="A30" s="101" t="s">
        <v>36</v>
      </c>
      <c r="B30" s="103" t="s">
        <v>97</v>
      </c>
      <c r="C30" s="10" t="s">
        <v>5</v>
      </c>
      <c r="D30" s="10" t="s">
        <v>7</v>
      </c>
      <c r="E30" s="11" t="s">
        <v>35</v>
      </c>
    </row>
    <row r="31" spans="1:5" ht="15" thickBot="1" x14ac:dyDescent="0.35">
      <c r="A31" s="104"/>
      <c r="B31" s="105"/>
      <c r="C31" s="12" t="s">
        <v>146</v>
      </c>
      <c r="D31" s="12" t="s">
        <v>10</v>
      </c>
      <c r="E31" s="13" t="s">
        <v>103</v>
      </c>
    </row>
    <row r="32" spans="1:5" ht="7.05" customHeight="1" thickBot="1" x14ac:dyDescent="0.35"/>
    <row r="33" spans="1:5" x14ac:dyDescent="0.3">
      <c r="A33" s="100">
        <v>2010</v>
      </c>
      <c r="B33" s="102" t="s">
        <v>96</v>
      </c>
      <c r="C33" s="6" t="s">
        <v>37</v>
      </c>
      <c r="D33" s="6" t="s">
        <v>30</v>
      </c>
      <c r="E33" s="15" t="s">
        <v>12</v>
      </c>
    </row>
    <row r="34" spans="1:5" x14ac:dyDescent="0.3">
      <c r="A34" s="101"/>
      <c r="B34" s="103"/>
      <c r="C34" s="8" t="s">
        <v>34</v>
      </c>
      <c r="D34" s="8" t="s">
        <v>31</v>
      </c>
      <c r="E34" s="9" t="s">
        <v>11</v>
      </c>
    </row>
    <row r="35" spans="1:5" x14ac:dyDescent="0.3">
      <c r="A35" s="101" t="s">
        <v>38</v>
      </c>
      <c r="B35" s="103" t="s">
        <v>97</v>
      </c>
      <c r="C35" s="10" t="s">
        <v>5</v>
      </c>
      <c r="D35" s="10" t="s">
        <v>39</v>
      </c>
      <c r="E35" s="11" t="s">
        <v>7</v>
      </c>
    </row>
    <row r="36" spans="1:5" ht="15" thickBot="1" x14ac:dyDescent="0.35">
      <c r="A36" s="104"/>
      <c r="B36" s="105"/>
      <c r="C36" s="12" t="s">
        <v>146</v>
      </c>
      <c r="D36" s="12" t="s">
        <v>40</v>
      </c>
      <c r="E36" s="13" t="s">
        <v>10</v>
      </c>
    </row>
    <row r="37" spans="1:5" ht="7.05" customHeight="1" thickBot="1" x14ac:dyDescent="0.35"/>
    <row r="38" spans="1:5" x14ac:dyDescent="0.3">
      <c r="A38" s="100">
        <v>2011</v>
      </c>
      <c r="B38" s="102" t="s">
        <v>96</v>
      </c>
      <c r="C38" s="6" t="s">
        <v>37</v>
      </c>
      <c r="D38" s="14" t="s">
        <v>12</v>
      </c>
      <c r="E38" s="7" t="s">
        <v>30</v>
      </c>
    </row>
    <row r="39" spans="1:5" x14ac:dyDescent="0.3">
      <c r="A39" s="101"/>
      <c r="B39" s="103"/>
      <c r="C39" s="8" t="s">
        <v>34</v>
      </c>
      <c r="D39" s="8" t="s">
        <v>11</v>
      </c>
      <c r="E39" s="9" t="s">
        <v>31</v>
      </c>
    </row>
    <row r="40" spans="1:5" x14ac:dyDescent="0.3">
      <c r="A40" s="101" t="s">
        <v>29</v>
      </c>
      <c r="B40" s="103" t="s">
        <v>97</v>
      </c>
      <c r="C40" s="10" t="s">
        <v>39</v>
      </c>
      <c r="D40" s="10" t="s">
        <v>5</v>
      </c>
      <c r="E40" s="11" t="s">
        <v>7</v>
      </c>
    </row>
    <row r="41" spans="1:5" ht="15" thickBot="1" x14ac:dyDescent="0.35">
      <c r="A41" s="104"/>
      <c r="B41" s="105"/>
      <c r="C41" s="12" t="s">
        <v>40</v>
      </c>
      <c r="D41" s="12" t="s">
        <v>146</v>
      </c>
      <c r="E41" s="13" t="s">
        <v>10</v>
      </c>
    </row>
    <row r="42" spans="1:5" ht="7.05" customHeight="1" thickBot="1" x14ac:dyDescent="0.35"/>
    <row r="43" spans="1:5" x14ac:dyDescent="0.3">
      <c r="A43" s="100">
        <v>2012</v>
      </c>
      <c r="B43" s="102" t="s">
        <v>96</v>
      </c>
      <c r="C43" s="16" t="s">
        <v>41</v>
      </c>
      <c r="D43" s="6" t="s">
        <v>30</v>
      </c>
      <c r="E43" s="7" t="s">
        <v>42</v>
      </c>
    </row>
    <row r="44" spans="1:5" x14ac:dyDescent="0.3">
      <c r="A44" s="101"/>
      <c r="B44" s="103"/>
      <c r="C44" s="17" t="s">
        <v>43</v>
      </c>
      <c r="D44" s="8" t="s">
        <v>31</v>
      </c>
      <c r="E44" s="9" t="s">
        <v>31</v>
      </c>
    </row>
    <row r="45" spans="1:5" x14ac:dyDescent="0.3">
      <c r="A45" s="101" t="s">
        <v>36</v>
      </c>
      <c r="B45" s="103" t="s">
        <v>97</v>
      </c>
      <c r="C45" s="10" t="s">
        <v>5</v>
      </c>
      <c r="D45" s="10" t="s">
        <v>35</v>
      </c>
      <c r="E45" s="11" t="s">
        <v>7</v>
      </c>
    </row>
    <row r="46" spans="1:5" ht="15" thickBot="1" x14ac:dyDescent="0.35">
      <c r="A46" s="104"/>
      <c r="B46" s="105"/>
      <c r="C46" s="12" t="s">
        <v>146</v>
      </c>
      <c r="D46" s="12" t="s">
        <v>9</v>
      </c>
      <c r="E46" s="13" t="s">
        <v>10</v>
      </c>
    </row>
    <row r="47" spans="1:5" ht="7.05" customHeight="1" thickBot="1" x14ac:dyDescent="0.35"/>
    <row r="48" spans="1:5" x14ac:dyDescent="0.3">
      <c r="A48" s="100">
        <v>2013</v>
      </c>
      <c r="B48" s="102" t="s">
        <v>96</v>
      </c>
      <c r="C48" s="6" t="s">
        <v>45</v>
      </c>
      <c r="D48" s="14" t="s">
        <v>41</v>
      </c>
      <c r="E48" s="7" t="s">
        <v>46</v>
      </c>
    </row>
    <row r="49" spans="1:5" x14ac:dyDescent="0.3">
      <c r="A49" s="101"/>
      <c r="B49" s="103"/>
      <c r="C49" s="8" t="s">
        <v>26</v>
      </c>
      <c r="D49" s="8" t="s">
        <v>43</v>
      </c>
      <c r="E49" s="9" t="s">
        <v>40</v>
      </c>
    </row>
    <row r="50" spans="1:5" x14ac:dyDescent="0.3">
      <c r="A50" s="101" t="s">
        <v>44</v>
      </c>
      <c r="B50" s="103" t="s">
        <v>97</v>
      </c>
      <c r="C50" s="10" t="s">
        <v>47</v>
      </c>
      <c r="D50" s="10" t="s">
        <v>5</v>
      </c>
      <c r="E50" s="11" t="s">
        <v>7</v>
      </c>
    </row>
    <row r="51" spans="1:5" ht="15" thickBot="1" x14ac:dyDescent="0.35">
      <c r="A51" s="104"/>
      <c r="B51" s="105"/>
      <c r="C51" s="12" t="s">
        <v>43</v>
      </c>
      <c r="D51" s="12" t="s">
        <v>146</v>
      </c>
      <c r="E51" s="13" t="s">
        <v>48</v>
      </c>
    </row>
    <row r="52" spans="1:5" ht="7.05" customHeight="1" thickBot="1" x14ac:dyDescent="0.35"/>
    <row r="53" spans="1:5" x14ac:dyDescent="0.3">
      <c r="A53" s="100">
        <v>2014</v>
      </c>
      <c r="B53" s="102" t="s">
        <v>96</v>
      </c>
      <c r="C53" s="14" t="s">
        <v>41</v>
      </c>
      <c r="D53" s="6" t="s">
        <v>42</v>
      </c>
      <c r="E53" s="15" t="s">
        <v>50</v>
      </c>
    </row>
    <row r="54" spans="1:5" x14ac:dyDescent="0.3">
      <c r="A54" s="101"/>
      <c r="B54" s="103"/>
      <c r="C54" s="8" t="s">
        <v>49</v>
      </c>
      <c r="D54" s="8" t="s">
        <v>31</v>
      </c>
      <c r="E54" s="9" t="s">
        <v>51</v>
      </c>
    </row>
    <row r="55" spans="1:5" x14ac:dyDescent="0.3">
      <c r="A55" s="101" t="s">
        <v>38</v>
      </c>
      <c r="B55" s="103" t="s">
        <v>97</v>
      </c>
      <c r="C55" s="10" t="s">
        <v>47</v>
      </c>
      <c r="D55" s="10" t="s">
        <v>5</v>
      </c>
      <c r="E55" s="11" t="s">
        <v>35</v>
      </c>
    </row>
    <row r="56" spans="1:5" ht="15" thickBot="1" x14ac:dyDescent="0.35">
      <c r="A56" s="104"/>
      <c r="B56" s="105"/>
      <c r="C56" s="12" t="s">
        <v>49</v>
      </c>
      <c r="D56" s="12" t="s">
        <v>146</v>
      </c>
      <c r="E56" s="13" t="s">
        <v>9</v>
      </c>
    </row>
    <row r="57" spans="1:5" ht="7.05" customHeight="1" thickBot="1" x14ac:dyDescent="0.35"/>
    <row r="58" spans="1:5" x14ac:dyDescent="0.3">
      <c r="A58" s="100">
        <v>2015</v>
      </c>
      <c r="B58" s="102" t="s">
        <v>96</v>
      </c>
      <c r="C58" s="14" t="s">
        <v>41</v>
      </c>
      <c r="D58" s="6" t="s">
        <v>30</v>
      </c>
      <c r="E58" s="7" t="s">
        <v>37</v>
      </c>
    </row>
    <row r="59" spans="1:5" x14ac:dyDescent="0.3">
      <c r="A59" s="101"/>
      <c r="B59" s="103"/>
      <c r="C59" s="8" t="s">
        <v>49</v>
      </c>
      <c r="D59" s="8" t="s">
        <v>31</v>
      </c>
      <c r="E59" s="9" t="s">
        <v>52</v>
      </c>
    </row>
    <row r="60" spans="1:5" x14ac:dyDescent="0.3">
      <c r="A60" s="101" t="s">
        <v>38</v>
      </c>
      <c r="B60" s="103" t="s">
        <v>97</v>
      </c>
      <c r="C60" s="10" t="s">
        <v>47</v>
      </c>
      <c r="D60" s="10" t="s">
        <v>5</v>
      </c>
      <c r="E60" s="11" t="s">
        <v>53</v>
      </c>
    </row>
    <row r="61" spans="1:5" ht="15" thickBot="1" x14ac:dyDescent="0.35">
      <c r="A61" s="104"/>
      <c r="B61" s="105"/>
      <c r="C61" s="12" t="s">
        <v>49</v>
      </c>
      <c r="D61" s="12" t="s">
        <v>146</v>
      </c>
      <c r="E61" s="13" t="s">
        <v>49</v>
      </c>
    </row>
    <row r="62" spans="1:5" ht="7.05" customHeight="1" thickBot="1" x14ac:dyDescent="0.35"/>
    <row r="63" spans="1:5" x14ac:dyDescent="0.3">
      <c r="A63" s="100">
        <v>2016</v>
      </c>
      <c r="B63" s="102" t="s">
        <v>96</v>
      </c>
      <c r="C63" s="14" t="s">
        <v>41</v>
      </c>
      <c r="D63" s="6" t="s">
        <v>42</v>
      </c>
      <c r="E63" s="7" t="s">
        <v>30</v>
      </c>
    </row>
    <row r="64" spans="1:5" x14ac:dyDescent="0.3">
      <c r="A64" s="101"/>
      <c r="B64" s="103"/>
      <c r="C64" s="8" t="s">
        <v>49</v>
      </c>
      <c r="D64" s="8" t="s">
        <v>31</v>
      </c>
      <c r="E64" s="9" t="s">
        <v>31</v>
      </c>
    </row>
    <row r="65" spans="1:5" x14ac:dyDescent="0.3">
      <c r="A65" s="101" t="s">
        <v>54</v>
      </c>
      <c r="B65" s="103" t="s">
        <v>97</v>
      </c>
      <c r="C65" s="10" t="s">
        <v>53</v>
      </c>
      <c r="D65" s="18" t="s">
        <v>55</v>
      </c>
      <c r="E65" s="19" t="s">
        <v>57</v>
      </c>
    </row>
    <row r="66" spans="1:5" ht="15" thickBot="1" x14ac:dyDescent="0.35">
      <c r="A66" s="104"/>
      <c r="B66" s="105"/>
      <c r="C66" s="12" t="s">
        <v>49</v>
      </c>
      <c r="D66" s="12" t="s">
        <v>56</v>
      </c>
      <c r="E66" s="13" t="s">
        <v>58</v>
      </c>
    </row>
    <row r="67" spans="1:5" ht="7.05" customHeight="1" thickBot="1" x14ac:dyDescent="0.35"/>
    <row r="68" spans="1:5" x14ac:dyDescent="0.3">
      <c r="A68" s="100">
        <v>2017</v>
      </c>
      <c r="B68" s="102" t="s">
        <v>96</v>
      </c>
      <c r="C68" s="14" t="s">
        <v>41</v>
      </c>
      <c r="D68" s="6" t="s">
        <v>59</v>
      </c>
      <c r="E68" s="7" t="s">
        <v>60</v>
      </c>
    </row>
    <row r="69" spans="1:5" x14ac:dyDescent="0.3">
      <c r="A69" s="101"/>
      <c r="B69" s="103"/>
      <c r="C69" s="8" t="s">
        <v>49</v>
      </c>
      <c r="D69" s="8" t="s">
        <v>9</v>
      </c>
      <c r="E69" s="9" t="s">
        <v>61</v>
      </c>
    </row>
    <row r="70" spans="1:5" x14ac:dyDescent="0.3">
      <c r="A70" s="101" t="s">
        <v>62</v>
      </c>
      <c r="B70" s="103" t="s">
        <v>97</v>
      </c>
      <c r="C70" s="10" t="s">
        <v>5</v>
      </c>
      <c r="D70" s="10" t="s">
        <v>63</v>
      </c>
      <c r="E70" s="19" t="s">
        <v>64</v>
      </c>
    </row>
    <row r="71" spans="1:5" ht="15" thickBot="1" x14ac:dyDescent="0.35">
      <c r="A71" s="104"/>
      <c r="B71" s="105"/>
      <c r="C71" s="12" t="s">
        <v>146</v>
      </c>
      <c r="D71" s="12" t="s">
        <v>49</v>
      </c>
      <c r="E71" s="13" t="s">
        <v>23</v>
      </c>
    </row>
    <row r="72" spans="1:5" ht="7.05" customHeight="1" thickBot="1" x14ac:dyDescent="0.35"/>
    <row r="73" spans="1:5" x14ac:dyDescent="0.3">
      <c r="A73" s="100">
        <v>2018</v>
      </c>
      <c r="B73" s="102" t="s">
        <v>96</v>
      </c>
      <c r="C73" s="14" t="s">
        <v>41</v>
      </c>
      <c r="D73" s="14" t="s">
        <v>66</v>
      </c>
      <c r="E73" s="7" t="s">
        <v>37</v>
      </c>
    </row>
    <row r="74" spans="1:5" x14ac:dyDescent="0.3">
      <c r="A74" s="101"/>
      <c r="B74" s="103"/>
      <c r="C74" s="8" t="s">
        <v>49</v>
      </c>
      <c r="D74" s="8" t="s">
        <v>49</v>
      </c>
      <c r="E74" s="9" t="s">
        <v>26</v>
      </c>
    </row>
    <row r="75" spans="1:5" x14ac:dyDescent="0.3">
      <c r="A75" s="101" t="s">
        <v>65</v>
      </c>
      <c r="B75" s="103" t="s">
        <v>97</v>
      </c>
      <c r="C75" s="10" t="s">
        <v>5</v>
      </c>
      <c r="D75" s="10" t="s">
        <v>67</v>
      </c>
      <c r="E75" s="19" t="s">
        <v>27</v>
      </c>
    </row>
    <row r="76" spans="1:5" ht="15" thickBot="1" x14ac:dyDescent="0.35">
      <c r="A76" s="104"/>
      <c r="B76" s="105"/>
      <c r="C76" s="12" t="s">
        <v>146</v>
      </c>
      <c r="D76" s="12" t="s">
        <v>68</v>
      </c>
      <c r="E76" s="13" t="s">
        <v>51</v>
      </c>
    </row>
    <row r="77" spans="1:5" ht="7.05" customHeight="1" thickBot="1" x14ac:dyDescent="0.35"/>
    <row r="78" spans="1:5" x14ac:dyDescent="0.3">
      <c r="A78" s="100">
        <v>2019</v>
      </c>
      <c r="B78" s="102" t="s">
        <v>96</v>
      </c>
      <c r="C78" s="6" t="s">
        <v>59</v>
      </c>
      <c r="D78" s="14" t="s">
        <v>70</v>
      </c>
      <c r="E78" s="7" t="s">
        <v>71</v>
      </c>
    </row>
    <row r="79" spans="1:5" x14ac:dyDescent="0.3">
      <c r="A79" s="101"/>
      <c r="B79" s="103"/>
      <c r="C79" s="8" t="s">
        <v>69</v>
      </c>
      <c r="D79" s="8" t="s">
        <v>23</v>
      </c>
      <c r="E79" s="9" t="s">
        <v>68</v>
      </c>
    </row>
    <row r="80" spans="1:5" x14ac:dyDescent="0.3">
      <c r="A80" s="101" t="s">
        <v>44</v>
      </c>
      <c r="B80" s="103" t="s">
        <v>97</v>
      </c>
      <c r="C80" s="18" t="s">
        <v>72</v>
      </c>
      <c r="D80" s="10" t="s">
        <v>5</v>
      </c>
      <c r="E80" s="11" t="s">
        <v>53</v>
      </c>
    </row>
    <row r="81" spans="1:5" ht="15" thickBot="1" x14ac:dyDescent="0.35">
      <c r="A81" s="104"/>
      <c r="B81" s="105"/>
      <c r="C81" s="12" t="s">
        <v>49</v>
      </c>
      <c r="D81" s="12" t="s">
        <v>146</v>
      </c>
      <c r="E81" s="13" t="s">
        <v>49</v>
      </c>
    </row>
    <row r="82" spans="1:5" ht="7.05" customHeight="1" thickBot="1" x14ac:dyDescent="0.35"/>
    <row r="83" spans="1:5" x14ac:dyDescent="0.3">
      <c r="A83" s="100">
        <v>2020</v>
      </c>
      <c r="B83" s="102" t="s">
        <v>96</v>
      </c>
      <c r="C83" s="6" t="s">
        <v>59</v>
      </c>
      <c r="D83" s="14" t="s">
        <v>107</v>
      </c>
      <c r="E83" s="7" t="s">
        <v>71</v>
      </c>
    </row>
    <row r="84" spans="1:5" x14ac:dyDescent="0.3">
      <c r="A84" s="101"/>
      <c r="B84" s="103"/>
      <c r="C84" s="8" t="s">
        <v>69</v>
      </c>
      <c r="D84" s="8" t="s">
        <v>40</v>
      </c>
      <c r="E84" s="9" t="s">
        <v>68</v>
      </c>
    </row>
    <row r="85" spans="1:5" x14ac:dyDescent="0.3">
      <c r="A85" s="101" t="s">
        <v>106</v>
      </c>
      <c r="B85" s="103" t="s">
        <v>97</v>
      </c>
      <c r="C85" s="18" t="s">
        <v>72</v>
      </c>
      <c r="D85" s="42" t="s">
        <v>53</v>
      </c>
      <c r="E85" s="11" t="s">
        <v>108</v>
      </c>
    </row>
    <row r="86" spans="1:5" ht="15" thickBot="1" x14ac:dyDescent="0.35">
      <c r="A86" s="104"/>
      <c r="B86" s="105"/>
      <c r="C86" s="12" t="s">
        <v>49</v>
      </c>
      <c r="D86" s="43" t="s">
        <v>49</v>
      </c>
      <c r="E86" s="13" t="s">
        <v>68</v>
      </c>
    </row>
    <row r="87" spans="1:5" ht="7.05" customHeight="1" thickBot="1" x14ac:dyDescent="0.35"/>
    <row r="88" spans="1:5" x14ac:dyDescent="0.3">
      <c r="A88" s="100">
        <v>2021</v>
      </c>
      <c r="B88" s="102" t="s">
        <v>96</v>
      </c>
      <c r="C88" s="6" t="s">
        <v>107</v>
      </c>
      <c r="D88" s="14" t="s">
        <v>181</v>
      </c>
      <c r="E88" s="7" t="s">
        <v>182</v>
      </c>
    </row>
    <row r="89" spans="1:5" x14ac:dyDescent="0.3">
      <c r="A89" s="101"/>
      <c r="B89" s="103"/>
      <c r="C89" s="8" t="s">
        <v>40</v>
      </c>
      <c r="D89" s="8" t="s">
        <v>40</v>
      </c>
      <c r="E89" s="9" t="s">
        <v>183</v>
      </c>
    </row>
    <row r="90" spans="1:5" x14ac:dyDescent="0.3">
      <c r="A90" s="101" t="s">
        <v>73</v>
      </c>
      <c r="B90" s="103" t="s">
        <v>97</v>
      </c>
      <c r="C90" s="18" t="s">
        <v>72</v>
      </c>
      <c r="D90" s="42" t="s">
        <v>184</v>
      </c>
      <c r="E90" s="11" t="s">
        <v>108</v>
      </c>
    </row>
    <row r="91" spans="1:5" ht="15" thickBot="1" x14ac:dyDescent="0.35">
      <c r="A91" s="104"/>
      <c r="B91" s="105"/>
      <c r="C91" s="12" t="s">
        <v>49</v>
      </c>
      <c r="D91" s="43" t="s">
        <v>40</v>
      </c>
      <c r="E91" s="13" t="s">
        <v>68</v>
      </c>
    </row>
  </sheetData>
  <mergeCells count="73">
    <mergeCell ref="B35:B36"/>
    <mergeCell ref="B38:B39"/>
    <mergeCell ref="B30:B31"/>
    <mergeCell ref="B33:B34"/>
    <mergeCell ref="B80:B81"/>
    <mergeCell ref="A1:E1"/>
    <mergeCell ref="B65:B66"/>
    <mergeCell ref="B68:B69"/>
    <mergeCell ref="B70:B71"/>
    <mergeCell ref="B73:B74"/>
    <mergeCell ref="B75:B76"/>
    <mergeCell ref="B78:B79"/>
    <mergeCell ref="B50:B51"/>
    <mergeCell ref="B53:B54"/>
    <mergeCell ref="B55:B56"/>
    <mergeCell ref="B58:B59"/>
    <mergeCell ref="B60:B61"/>
    <mergeCell ref="B63:B64"/>
    <mergeCell ref="B15:B16"/>
    <mergeCell ref="B18:B19"/>
    <mergeCell ref="A50:A51"/>
    <mergeCell ref="A48:A49"/>
    <mergeCell ref="A8:A9"/>
    <mergeCell ref="A45:A46"/>
    <mergeCell ref="A43:A44"/>
    <mergeCell ref="A40:A41"/>
    <mergeCell ref="B40:B41"/>
    <mergeCell ref="B43:B44"/>
    <mergeCell ref="B45:B46"/>
    <mergeCell ref="B48:B49"/>
    <mergeCell ref="B20:B21"/>
    <mergeCell ref="B23:B24"/>
    <mergeCell ref="B25:B26"/>
    <mergeCell ref="B28:B29"/>
    <mergeCell ref="B3:B4"/>
    <mergeCell ref="B5:B6"/>
    <mergeCell ref="B8:B9"/>
    <mergeCell ref="B10:B11"/>
    <mergeCell ref="B13:B14"/>
    <mergeCell ref="A35:A36"/>
    <mergeCell ref="A33:A34"/>
    <mergeCell ref="A5:A6"/>
    <mergeCell ref="A3:A4"/>
    <mergeCell ref="A28:A29"/>
    <mergeCell ref="A25:A26"/>
    <mergeCell ref="A23:A24"/>
    <mergeCell ref="A20:A21"/>
    <mergeCell ref="A18:A19"/>
    <mergeCell ref="A15:A16"/>
    <mergeCell ref="A13:A14"/>
    <mergeCell ref="A10:A11"/>
    <mergeCell ref="A30:A31"/>
    <mergeCell ref="A80:A81"/>
    <mergeCell ref="A78:A79"/>
    <mergeCell ref="A75:A76"/>
    <mergeCell ref="A73:A74"/>
    <mergeCell ref="A70:A71"/>
    <mergeCell ref="A38:A39"/>
    <mergeCell ref="A68:A69"/>
    <mergeCell ref="A60:A61"/>
    <mergeCell ref="A58:A59"/>
    <mergeCell ref="A55:A56"/>
    <mergeCell ref="A53:A54"/>
    <mergeCell ref="A65:A66"/>
    <mergeCell ref="A63:A64"/>
    <mergeCell ref="A88:A89"/>
    <mergeCell ref="B88:B89"/>
    <mergeCell ref="A90:A91"/>
    <mergeCell ref="B90:B91"/>
    <mergeCell ref="A83:A84"/>
    <mergeCell ref="B83:B84"/>
    <mergeCell ref="A85:A86"/>
    <mergeCell ref="B85:B86"/>
  </mergeCells>
  <pageMargins left="0.70866141732283472" right="0.70866141732283472" top="0" bottom="0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workbookViewId="0">
      <selection activeCell="W13" sqref="W13"/>
    </sheetView>
  </sheetViews>
  <sheetFormatPr defaultRowHeight="14.4" x14ac:dyDescent="0.3"/>
  <cols>
    <col min="1" max="1" width="4.77734375" style="44" customWidth="1"/>
    <col min="2" max="2" width="18.77734375" style="45" customWidth="1"/>
    <col min="3" max="5" width="5.77734375" style="46" customWidth="1"/>
    <col min="6" max="6" width="6.77734375" style="46" customWidth="1"/>
    <col min="7" max="7" width="2.77734375" style="44" customWidth="1"/>
    <col min="8" max="8" width="4.77734375" style="44" customWidth="1"/>
    <col min="9" max="9" width="16.5546875" style="45" customWidth="1"/>
    <col min="10" max="12" width="5.77734375" style="46" customWidth="1"/>
    <col min="13" max="13" width="6.77734375" style="46" customWidth="1"/>
    <col min="14" max="14" width="2.77734375" style="44" customWidth="1"/>
    <col min="15" max="15" width="4.77734375" style="44" customWidth="1"/>
    <col min="16" max="16" width="15.88671875" style="45" customWidth="1"/>
    <col min="17" max="19" width="5.77734375" style="46" customWidth="1"/>
    <col min="20" max="20" width="6.77734375" style="46" customWidth="1"/>
    <col min="21" max="16384" width="8.88671875" style="44"/>
  </cols>
  <sheetData>
    <row r="1" spans="1:20" ht="15" thickBot="1" x14ac:dyDescent="0.35"/>
    <row r="2" spans="1:20" customFormat="1" x14ac:dyDescent="0.3">
      <c r="A2" s="111" t="s">
        <v>109</v>
      </c>
      <c r="B2" s="112"/>
      <c r="C2" s="112"/>
      <c r="D2" s="112"/>
      <c r="E2" s="112"/>
      <c r="F2" s="113"/>
      <c r="H2" s="114" t="s">
        <v>110</v>
      </c>
      <c r="I2" s="115"/>
      <c r="J2" s="115"/>
      <c r="K2" s="115"/>
      <c r="L2" s="115"/>
      <c r="M2" s="116"/>
      <c r="O2" s="111" t="s">
        <v>111</v>
      </c>
      <c r="P2" s="112"/>
      <c r="Q2" s="112"/>
      <c r="R2" s="112"/>
      <c r="S2" s="112"/>
      <c r="T2" s="113"/>
    </row>
    <row r="3" spans="1:20" s="51" customFormat="1" ht="12" x14ac:dyDescent="0.25">
      <c r="A3" s="117"/>
      <c r="B3" s="118"/>
      <c r="C3" s="47" t="s">
        <v>112</v>
      </c>
      <c r="D3" s="48" t="s">
        <v>113</v>
      </c>
      <c r="E3" s="49" t="s">
        <v>114</v>
      </c>
      <c r="F3" s="50" t="s">
        <v>105</v>
      </c>
      <c r="H3" s="119"/>
      <c r="I3" s="120"/>
      <c r="J3" s="47" t="s">
        <v>112</v>
      </c>
      <c r="K3" s="52" t="s">
        <v>113</v>
      </c>
      <c r="L3" s="49" t="s">
        <v>114</v>
      </c>
      <c r="M3" s="50" t="s">
        <v>105</v>
      </c>
      <c r="O3" s="53"/>
      <c r="P3" s="54" t="s">
        <v>115</v>
      </c>
      <c r="Q3" s="47" t="s">
        <v>112</v>
      </c>
      <c r="R3" s="52" t="s">
        <v>113</v>
      </c>
      <c r="S3" s="49" t="s">
        <v>114</v>
      </c>
      <c r="T3" s="50" t="s">
        <v>105</v>
      </c>
    </row>
    <row r="4" spans="1:20" x14ac:dyDescent="0.3">
      <c r="A4" s="55">
        <v>1</v>
      </c>
      <c r="B4" s="66" t="s">
        <v>41</v>
      </c>
      <c r="C4" s="57">
        <v>6</v>
      </c>
      <c r="D4" s="58">
        <v>1</v>
      </c>
      <c r="E4" s="59"/>
      <c r="F4" s="60">
        <f t="shared" ref="F4:F28" si="0">SUM(C4:E4)</f>
        <v>7</v>
      </c>
      <c r="H4" s="55">
        <v>1</v>
      </c>
      <c r="I4" s="61" t="s">
        <v>5</v>
      </c>
      <c r="J4" s="57">
        <v>8</v>
      </c>
      <c r="K4" s="62">
        <v>6</v>
      </c>
      <c r="L4" s="59"/>
      <c r="M4" s="63">
        <f t="shared" ref="M4:M23" si="1">SUM(J4:L4)</f>
        <v>14</v>
      </c>
      <c r="O4" s="64">
        <v>1</v>
      </c>
      <c r="P4" s="65" t="s">
        <v>118</v>
      </c>
      <c r="Q4" s="57">
        <v>13</v>
      </c>
      <c r="R4" s="62">
        <v>4</v>
      </c>
      <c r="S4" s="59">
        <v>2</v>
      </c>
      <c r="T4" s="60">
        <f t="shared" ref="T4:T30" si="2">SUM(Q4:S4)</f>
        <v>19</v>
      </c>
    </row>
    <row r="5" spans="1:20" x14ac:dyDescent="0.3">
      <c r="A5" s="55">
        <v>2</v>
      </c>
      <c r="B5" s="56" t="s">
        <v>12</v>
      </c>
      <c r="C5" s="57">
        <v>4</v>
      </c>
      <c r="D5" s="58">
        <v>2</v>
      </c>
      <c r="E5" s="59">
        <v>1</v>
      </c>
      <c r="F5" s="60">
        <f t="shared" si="0"/>
        <v>7</v>
      </c>
      <c r="H5" s="55">
        <v>2</v>
      </c>
      <c r="I5" s="61" t="s">
        <v>7</v>
      </c>
      <c r="J5" s="57"/>
      <c r="K5" s="62">
        <v>2</v>
      </c>
      <c r="L5" s="59">
        <v>5</v>
      </c>
      <c r="M5" s="63">
        <f t="shared" si="1"/>
        <v>7</v>
      </c>
      <c r="O5" s="64">
        <v>2</v>
      </c>
      <c r="P5" s="65" t="s">
        <v>124</v>
      </c>
      <c r="Q5" s="57">
        <v>6</v>
      </c>
      <c r="R5" s="62">
        <v>5</v>
      </c>
      <c r="S5" s="59"/>
      <c r="T5" s="60">
        <f t="shared" si="2"/>
        <v>11</v>
      </c>
    </row>
    <row r="6" spans="1:20" x14ac:dyDescent="0.3">
      <c r="A6" s="55">
        <v>3</v>
      </c>
      <c r="B6" s="56" t="s">
        <v>30</v>
      </c>
      <c r="C6" s="57"/>
      <c r="D6" s="58">
        <v>6</v>
      </c>
      <c r="E6" s="59">
        <v>1</v>
      </c>
      <c r="F6" s="60">
        <f t="shared" si="0"/>
        <v>7</v>
      </c>
      <c r="H6" s="55">
        <v>3</v>
      </c>
      <c r="I6" s="56" t="s">
        <v>53</v>
      </c>
      <c r="J6" s="57">
        <v>1</v>
      </c>
      <c r="K6" s="58">
        <v>1</v>
      </c>
      <c r="L6" s="59">
        <v>2</v>
      </c>
      <c r="M6" s="63">
        <f t="shared" si="1"/>
        <v>4</v>
      </c>
      <c r="O6" s="64">
        <v>3</v>
      </c>
      <c r="P6" s="65" t="s">
        <v>141</v>
      </c>
      <c r="Q6" s="57"/>
      <c r="R6" s="62">
        <v>7</v>
      </c>
      <c r="S6" s="59">
        <v>3</v>
      </c>
      <c r="T6" s="60">
        <f t="shared" si="2"/>
        <v>10</v>
      </c>
    </row>
    <row r="7" spans="1:20" x14ac:dyDescent="0.3">
      <c r="A7" s="55">
        <v>4</v>
      </c>
      <c r="B7" s="56" t="s">
        <v>37</v>
      </c>
      <c r="C7" s="57">
        <v>2</v>
      </c>
      <c r="D7" s="58"/>
      <c r="E7" s="59">
        <v>2</v>
      </c>
      <c r="F7" s="60">
        <f t="shared" si="0"/>
        <v>4</v>
      </c>
      <c r="H7" s="55">
        <v>4</v>
      </c>
      <c r="I7" s="56" t="s">
        <v>47</v>
      </c>
      <c r="J7" s="57">
        <v>3</v>
      </c>
      <c r="K7" s="58"/>
      <c r="L7" s="59"/>
      <c r="M7" s="63">
        <f t="shared" si="1"/>
        <v>3</v>
      </c>
      <c r="O7" s="64">
        <v>4</v>
      </c>
      <c r="P7" s="65" t="s">
        <v>120</v>
      </c>
      <c r="Q7" s="57"/>
      <c r="R7" s="62">
        <v>4</v>
      </c>
      <c r="S7" s="59">
        <v>5</v>
      </c>
      <c r="T7" s="60">
        <f t="shared" si="2"/>
        <v>9</v>
      </c>
    </row>
    <row r="8" spans="1:20" x14ac:dyDescent="0.3">
      <c r="A8" s="55">
        <v>5</v>
      </c>
      <c r="B8" s="56" t="s">
        <v>59</v>
      </c>
      <c r="C8" s="57">
        <v>2</v>
      </c>
      <c r="D8" s="58">
        <v>1</v>
      </c>
      <c r="E8" s="59"/>
      <c r="F8" s="60">
        <f t="shared" si="0"/>
        <v>3</v>
      </c>
      <c r="H8" s="55">
        <v>5</v>
      </c>
      <c r="I8" s="56" t="s">
        <v>72</v>
      </c>
      <c r="J8" s="57">
        <v>3</v>
      </c>
      <c r="K8" s="58"/>
      <c r="L8" s="59"/>
      <c r="M8" s="63">
        <f t="shared" si="1"/>
        <v>3</v>
      </c>
      <c r="O8" s="64">
        <v>5</v>
      </c>
      <c r="P8" s="65" t="s">
        <v>123</v>
      </c>
      <c r="Q8" s="57">
        <v>3</v>
      </c>
      <c r="R8" s="62">
        <v>4</v>
      </c>
      <c r="S8" s="59">
        <v>1</v>
      </c>
      <c r="T8" s="60">
        <f t="shared" si="2"/>
        <v>8</v>
      </c>
    </row>
    <row r="9" spans="1:20" x14ac:dyDescent="0.3">
      <c r="A9" s="55">
        <v>6</v>
      </c>
      <c r="B9" s="56" t="s">
        <v>42</v>
      </c>
      <c r="C9" s="57"/>
      <c r="D9" s="58">
        <v>2</v>
      </c>
      <c r="E9" s="59">
        <v>1</v>
      </c>
      <c r="F9" s="60">
        <f t="shared" si="0"/>
        <v>3</v>
      </c>
      <c r="H9" s="55">
        <v>6</v>
      </c>
      <c r="I9" s="56" t="s">
        <v>6</v>
      </c>
      <c r="J9" s="57"/>
      <c r="K9" s="62">
        <v>1</v>
      </c>
      <c r="L9" s="59">
        <v>2</v>
      </c>
      <c r="M9" s="63">
        <f t="shared" si="1"/>
        <v>3</v>
      </c>
      <c r="O9" s="64">
        <v>6</v>
      </c>
      <c r="P9" s="65" t="s">
        <v>116</v>
      </c>
      <c r="Q9" s="57">
        <v>2</v>
      </c>
      <c r="R9" s="62">
        <v>4</v>
      </c>
      <c r="S9" s="59">
        <v>1</v>
      </c>
      <c r="T9" s="60">
        <f t="shared" si="2"/>
        <v>7</v>
      </c>
    </row>
    <row r="10" spans="1:20" x14ac:dyDescent="0.3">
      <c r="A10" s="55">
        <v>7</v>
      </c>
      <c r="B10" s="56" t="s">
        <v>21</v>
      </c>
      <c r="C10" s="57">
        <v>1</v>
      </c>
      <c r="D10" s="58">
        <v>1</v>
      </c>
      <c r="E10" s="59"/>
      <c r="F10" s="60">
        <f t="shared" si="0"/>
        <v>2</v>
      </c>
      <c r="H10" s="55">
        <v>7</v>
      </c>
      <c r="I10" s="61" t="s">
        <v>35</v>
      </c>
      <c r="J10" s="57"/>
      <c r="K10" s="62">
        <v>1</v>
      </c>
      <c r="L10" s="59">
        <v>2</v>
      </c>
      <c r="M10" s="63">
        <f t="shared" si="1"/>
        <v>3</v>
      </c>
      <c r="O10" s="64">
        <v>7</v>
      </c>
      <c r="P10" s="65" t="s">
        <v>127</v>
      </c>
      <c r="Q10" s="57"/>
      <c r="R10" s="62">
        <v>2</v>
      </c>
      <c r="S10" s="59">
        <v>4</v>
      </c>
      <c r="T10" s="60">
        <f t="shared" si="2"/>
        <v>6</v>
      </c>
    </row>
    <row r="11" spans="1:20" x14ac:dyDescent="0.3">
      <c r="A11" s="55">
        <v>8</v>
      </c>
      <c r="B11" s="56" t="s">
        <v>107</v>
      </c>
      <c r="C11" s="57">
        <v>1</v>
      </c>
      <c r="D11" s="58">
        <v>1</v>
      </c>
      <c r="E11" s="59"/>
      <c r="F11" s="60">
        <f t="shared" si="0"/>
        <v>2</v>
      </c>
      <c r="H11" s="55">
        <v>8</v>
      </c>
      <c r="I11" s="56" t="s">
        <v>39</v>
      </c>
      <c r="J11" s="57">
        <v>1</v>
      </c>
      <c r="K11" s="62">
        <v>1</v>
      </c>
      <c r="L11" s="59"/>
      <c r="M11" s="63">
        <f t="shared" si="1"/>
        <v>2</v>
      </c>
      <c r="O11" s="64">
        <v>8</v>
      </c>
      <c r="P11" s="65" t="s">
        <v>134</v>
      </c>
      <c r="Q11" s="57"/>
      <c r="R11" s="62">
        <v>1</v>
      </c>
      <c r="S11" s="59">
        <v>4</v>
      </c>
      <c r="T11" s="75">
        <f t="shared" si="2"/>
        <v>5</v>
      </c>
    </row>
    <row r="12" spans="1:20" x14ac:dyDescent="0.3">
      <c r="A12" s="55">
        <v>9</v>
      </c>
      <c r="B12" s="56" t="s">
        <v>22</v>
      </c>
      <c r="C12" s="57"/>
      <c r="D12" s="58"/>
      <c r="E12" s="59">
        <v>2</v>
      </c>
      <c r="F12" s="60">
        <f t="shared" si="0"/>
        <v>2</v>
      </c>
      <c r="H12" s="55">
        <v>9</v>
      </c>
      <c r="I12" s="61" t="s">
        <v>17</v>
      </c>
      <c r="J12" s="57">
        <v>1</v>
      </c>
      <c r="K12" s="62">
        <v>1</v>
      </c>
      <c r="L12" s="59"/>
      <c r="M12" s="63">
        <f t="shared" si="1"/>
        <v>2</v>
      </c>
      <c r="O12" s="64">
        <v>9</v>
      </c>
      <c r="P12" s="56" t="s">
        <v>128</v>
      </c>
      <c r="Q12" s="57">
        <v>1</v>
      </c>
      <c r="R12" s="62">
        <v>1</v>
      </c>
      <c r="S12" s="59">
        <v>2</v>
      </c>
      <c r="T12" s="75">
        <f t="shared" si="2"/>
        <v>4</v>
      </c>
    </row>
    <row r="13" spans="1:20" x14ac:dyDescent="0.3">
      <c r="A13" s="55">
        <v>10</v>
      </c>
      <c r="B13" s="56" t="s">
        <v>71</v>
      </c>
      <c r="C13" s="57"/>
      <c r="D13" s="58"/>
      <c r="E13" s="59">
        <v>2</v>
      </c>
      <c r="F13" s="60">
        <f t="shared" si="0"/>
        <v>2</v>
      </c>
      <c r="H13" s="55">
        <v>10</v>
      </c>
      <c r="I13" s="66" t="s">
        <v>27</v>
      </c>
      <c r="J13" s="57"/>
      <c r="K13" s="62"/>
      <c r="L13" s="59">
        <v>2</v>
      </c>
      <c r="M13" s="63">
        <f t="shared" si="1"/>
        <v>2</v>
      </c>
      <c r="O13" s="64">
        <v>10</v>
      </c>
      <c r="P13" s="65" t="s">
        <v>130</v>
      </c>
      <c r="Q13" s="57">
        <v>2</v>
      </c>
      <c r="R13" s="62">
        <v>1</v>
      </c>
      <c r="S13" s="59"/>
      <c r="T13" s="60">
        <f t="shared" si="2"/>
        <v>3</v>
      </c>
    </row>
    <row r="14" spans="1:20" x14ac:dyDescent="0.3">
      <c r="A14" s="55">
        <v>11</v>
      </c>
      <c r="B14" s="56" t="s">
        <v>0</v>
      </c>
      <c r="C14" s="57">
        <v>1</v>
      </c>
      <c r="D14" s="58"/>
      <c r="E14" s="59"/>
      <c r="F14" s="60">
        <f t="shared" si="0"/>
        <v>1</v>
      </c>
      <c r="H14" s="55">
        <v>11</v>
      </c>
      <c r="I14" s="61" t="s">
        <v>135</v>
      </c>
      <c r="J14" s="57"/>
      <c r="K14" s="62"/>
      <c r="L14" s="59">
        <v>2</v>
      </c>
      <c r="M14" s="63">
        <f t="shared" si="1"/>
        <v>2</v>
      </c>
      <c r="O14" s="64">
        <v>11</v>
      </c>
      <c r="P14" s="65" t="s">
        <v>125</v>
      </c>
      <c r="Q14" s="57">
        <v>2</v>
      </c>
      <c r="R14" s="62"/>
      <c r="S14" s="59">
        <v>1</v>
      </c>
      <c r="T14" s="60">
        <f t="shared" si="2"/>
        <v>3</v>
      </c>
    </row>
    <row r="15" spans="1:20" x14ac:dyDescent="0.3">
      <c r="A15" s="55">
        <v>12</v>
      </c>
      <c r="B15" s="56" t="s">
        <v>45</v>
      </c>
      <c r="C15" s="57">
        <v>1</v>
      </c>
      <c r="D15" s="58"/>
      <c r="E15" s="59"/>
      <c r="F15" s="60">
        <f t="shared" si="0"/>
        <v>1</v>
      </c>
      <c r="H15" s="55">
        <v>12</v>
      </c>
      <c r="I15" s="56" t="s">
        <v>24</v>
      </c>
      <c r="J15" s="57">
        <v>1</v>
      </c>
      <c r="K15" s="62"/>
      <c r="L15" s="59"/>
      <c r="M15" s="63">
        <f t="shared" si="1"/>
        <v>1</v>
      </c>
      <c r="O15" s="64">
        <v>12</v>
      </c>
      <c r="P15" s="65" t="s">
        <v>132</v>
      </c>
      <c r="Q15" s="57">
        <v>2</v>
      </c>
      <c r="R15" s="62"/>
      <c r="S15" s="59">
        <v>1</v>
      </c>
      <c r="T15" s="60">
        <f t="shared" si="2"/>
        <v>3</v>
      </c>
    </row>
    <row r="16" spans="1:20" x14ac:dyDescent="0.3">
      <c r="A16" s="55">
        <v>13</v>
      </c>
      <c r="B16" s="56" t="s">
        <v>1</v>
      </c>
      <c r="C16" s="57"/>
      <c r="D16" s="58">
        <v>1</v>
      </c>
      <c r="E16" s="59"/>
      <c r="F16" s="60">
        <f t="shared" si="0"/>
        <v>1</v>
      </c>
      <c r="H16" s="55">
        <v>13</v>
      </c>
      <c r="I16" s="56" t="s">
        <v>63</v>
      </c>
      <c r="J16" s="57"/>
      <c r="K16" s="58">
        <v>1</v>
      </c>
      <c r="L16" s="59"/>
      <c r="M16" s="63">
        <f t="shared" si="1"/>
        <v>1</v>
      </c>
      <c r="O16" s="64">
        <v>13</v>
      </c>
      <c r="P16" s="65" t="s">
        <v>126</v>
      </c>
      <c r="Q16" s="57"/>
      <c r="R16" s="62"/>
      <c r="S16" s="59">
        <v>3</v>
      </c>
      <c r="T16" s="60">
        <f t="shared" si="2"/>
        <v>3</v>
      </c>
    </row>
    <row r="17" spans="1:20" x14ac:dyDescent="0.3">
      <c r="A17" s="55">
        <v>14</v>
      </c>
      <c r="B17" s="66" t="s">
        <v>13</v>
      </c>
      <c r="C17" s="57"/>
      <c r="D17" s="58">
        <v>1</v>
      </c>
      <c r="E17" s="59"/>
      <c r="F17" s="60">
        <f t="shared" si="0"/>
        <v>1</v>
      </c>
      <c r="H17" s="55">
        <v>14</v>
      </c>
      <c r="I17" s="56" t="s">
        <v>25</v>
      </c>
      <c r="J17" s="57"/>
      <c r="K17" s="58">
        <v>1</v>
      </c>
      <c r="L17" s="59"/>
      <c r="M17" s="63">
        <f t="shared" si="1"/>
        <v>1</v>
      </c>
      <c r="O17" s="64">
        <v>14</v>
      </c>
      <c r="P17" s="65" t="s">
        <v>137</v>
      </c>
      <c r="Q17" s="57">
        <v>2</v>
      </c>
      <c r="R17" s="62"/>
      <c r="S17" s="59"/>
      <c r="T17" s="75">
        <f t="shared" si="2"/>
        <v>2</v>
      </c>
    </row>
    <row r="18" spans="1:20" x14ac:dyDescent="0.3">
      <c r="A18" s="55">
        <v>15</v>
      </c>
      <c r="B18" s="56" t="s">
        <v>139</v>
      </c>
      <c r="C18" s="57"/>
      <c r="D18" s="58">
        <v>1</v>
      </c>
      <c r="E18" s="59"/>
      <c r="F18" s="60">
        <f t="shared" si="0"/>
        <v>1</v>
      </c>
      <c r="H18" s="55">
        <v>15</v>
      </c>
      <c r="I18" s="56" t="s">
        <v>55</v>
      </c>
      <c r="J18" s="57"/>
      <c r="K18" s="62">
        <v>1</v>
      </c>
      <c r="L18" s="59"/>
      <c r="M18" s="63">
        <f t="shared" si="1"/>
        <v>1</v>
      </c>
      <c r="O18" s="64">
        <v>15</v>
      </c>
      <c r="P18" s="65" t="s">
        <v>117</v>
      </c>
      <c r="Q18" s="57">
        <v>1</v>
      </c>
      <c r="R18" s="62">
        <v>1</v>
      </c>
      <c r="S18" s="59"/>
      <c r="T18" s="60">
        <f t="shared" si="2"/>
        <v>2</v>
      </c>
    </row>
    <row r="19" spans="1:20" x14ac:dyDescent="0.3">
      <c r="A19" s="55">
        <v>16</v>
      </c>
      <c r="B19" s="56" t="s">
        <v>70</v>
      </c>
      <c r="C19" s="57"/>
      <c r="D19" s="58">
        <v>1</v>
      </c>
      <c r="E19" s="59"/>
      <c r="F19" s="60">
        <f t="shared" si="0"/>
        <v>1</v>
      </c>
      <c r="H19" s="55">
        <v>16</v>
      </c>
      <c r="I19" s="61" t="s">
        <v>67</v>
      </c>
      <c r="J19" s="57"/>
      <c r="K19" s="62">
        <v>1</v>
      </c>
      <c r="L19" s="59"/>
      <c r="M19" s="63">
        <f t="shared" si="1"/>
        <v>1</v>
      </c>
      <c r="O19" s="64">
        <v>16</v>
      </c>
      <c r="P19" s="65" t="s">
        <v>145</v>
      </c>
      <c r="Q19" s="57"/>
      <c r="R19" s="62">
        <v>1</v>
      </c>
      <c r="S19" s="59">
        <v>1</v>
      </c>
      <c r="T19" s="60">
        <f t="shared" si="2"/>
        <v>2</v>
      </c>
    </row>
    <row r="20" spans="1:20" x14ac:dyDescent="0.3">
      <c r="A20" s="55">
        <v>17</v>
      </c>
      <c r="B20" s="56" t="s">
        <v>181</v>
      </c>
      <c r="C20" s="57"/>
      <c r="D20" s="58">
        <v>1</v>
      </c>
      <c r="E20" s="59"/>
      <c r="F20" s="60">
        <f t="shared" si="0"/>
        <v>1</v>
      </c>
      <c r="H20" s="55">
        <v>17</v>
      </c>
      <c r="I20" s="61" t="s">
        <v>184</v>
      </c>
      <c r="J20" s="57"/>
      <c r="K20" s="62">
        <v>1</v>
      </c>
      <c r="L20" s="59"/>
      <c r="M20" s="63">
        <f t="shared" si="1"/>
        <v>1</v>
      </c>
      <c r="O20" s="64">
        <v>17</v>
      </c>
      <c r="P20" s="65" t="s">
        <v>129</v>
      </c>
      <c r="Q20" s="57">
        <v>1</v>
      </c>
      <c r="R20" s="62"/>
      <c r="S20" s="59"/>
      <c r="T20" s="60">
        <f t="shared" si="2"/>
        <v>1</v>
      </c>
    </row>
    <row r="21" spans="1:20" x14ac:dyDescent="0.3">
      <c r="A21" s="55">
        <v>18</v>
      </c>
      <c r="B21" s="56" t="s">
        <v>2</v>
      </c>
      <c r="C21" s="57"/>
      <c r="D21" s="58"/>
      <c r="E21" s="59">
        <v>1</v>
      </c>
      <c r="F21" s="60">
        <f t="shared" si="0"/>
        <v>1</v>
      </c>
      <c r="H21" s="55">
        <v>18</v>
      </c>
      <c r="I21" s="56" t="s">
        <v>18</v>
      </c>
      <c r="J21" s="57"/>
      <c r="K21" s="62"/>
      <c r="L21" s="59">
        <v>1</v>
      </c>
      <c r="M21" s="63">
        <f t="shared" si="1"/>
        <v>1</v>
      </c>
      <c r="O21" s="64">
        <v>18</v>
      </c>
      <c r="P21" s="65" t="s">
        <v>122</v>
      </c>
      <c r="Q21" s="57"/>
      <c r="R21" s="62">
        <v>1</v>
      </c>
      <c r="S21" s="59"/>
      <c r="T21" s="60">
        <f t="shared" si="2"/>
        <v>1</v>
      </c>
    </row>
    <row r="22" spans="1:20" x14ac:dyDescent="0.3">
      <c r="A22" s="55">
        <v>19</v>
      </c>
      <c r="B22" s="66" t="s">
        <v>14</v>
      </c>
      <c r="C22" s="57"/>
      <c r="D22" s="58"/>
      <c r="E22" s="59">
        <v>1</v>
      </c>
      <c r="F22" s="60">
        <f t="shared" si="0"/>
        <v>1</v>
      </c>
      <c r="H22" s="55">
        <v>19</v>
      </c>
      <c r="I22" s="56" t="s">
        <v>64</v>
      </c>
      <c r="J22" s="57"/>
      <c r="K22" s="58"/>
      <c r="L22" s="59">
        <v>1</v>
      </c>
      <c r="M22" s="63">
        <f t="shared" si="1"/>
        <v>1</v>
      </c>
      <c r="O22" s="64">
        <v>19</v>
      </c>
      <c r="P22" s="65" t="s">
        <v>133</v>
      </c>
      <c r="Q22" s="57"/>
      <c r="R22" s="62">
        <v>1</v>
      </c>
      <c r="S22" s="59"/>
      <c r="T22" s="75">
        <f t="shared" si="2"/>
        <v>1</v>
      </c>
    </row>
    <row r="23" spans="1:20" x14ac:dyDescent="0.3">
      <c r="A23" s="55">
        <v>20</v>
      </c>
      <c r="B23" s="56" t="s">
        <v>32</v>
      </c>
      <c r="C23" s="57"/>
      <c r="D23" s="58"/>
      <c r="E23" s="59">
        <v>1</v>
      </c>
      <c r="F23" s="60">
        <f t="shared" si="0"/>
        <v>1</v>
      </c>
      <c r="H23" s="55">
        <v>20</v>
      </c>
      <c r="I23" s="56" t="s">
        <v>57</v>
      </c>
      <c r="J23" s="57"/>
      <c r="K23" s="62"/>
      <c r="L23" s="59">
        <v>1</v>
      </c>
      <c r="M23" s="63">
        <f t="shared" si="1"/>
        <v>1</v>
      </c>
      <c r="O23" s="64">
        <v>20</v>
      </c>
      <c r="P23" s="65" t="s">
        <v>136</v>
      </c>
      <c r="Q23" s="57"/>
      <c r="R23" s="62"/>
      <c r="S23" s="59">
        <v>1</v>
      </c>
      <c r="T23" s="60">
        <f t="shared" si="2"/>
        <v>1</v>
      </c>
    </row>
    <row r="24" spans="1:20" x14ac:dyDescent="0.3">
      <c r="A24" s="55">
        <v>21</v>
      </c>
      <c r="B24" s="56" t="s">
        <v>33</v>
      </c>
      <c r="C24" s="57"/>
      <c r="D24" s="58"/>
      <c r="E24" s="59">
        <v>1</v>
      </c>
      <c r="F24" s="60">
        <f t="shared" si="0"/>
        <v>1</v>
      </c>
      <c r="O24" s="64">
        <v>21</v>
      </c>
      <c r="P24" s="65" t="s">
        <v>121</v>
      </c>
      <c r="Q24" s="57"/>
      <c r="R24" s="62"/>
      <c r="S24" s="59">
        <v>1</v>
      </c>
      <c r="T24" s="60">
        <f t="shared" si="2"/>
        <v>1</v>
      </c>
    </row>
    <row r="25" spans="1:20" x14ac:dyDescent="0.3">
      <c r="A25" s="55">
        <v>22</v>
      </c>
      <c r="B25" s="56" t="s">
        <v>138</v>
      </c>
      <c r="C25" s="57"/>
      <c r="D25" s="58"/>
      <c r="E25" s="59">
        <v>1</v>
      </c>
      <c r="F25" s="60">
        <f t="shared" si="0"/>
        <v>1</v>
      </c>
      <c r="O25" s="64">
        <v>22</v>
      </c>
      <c r="P25" s="65" t="s">
        <v>144</v>
      </c>
      <c r="Q25" s="57"/>
      <c r="R25" s="62"/>
      <c r="S25" s="59">
        <v>1</v>
      </c>
      <c r="T25" s="60">
        <f t="shared" si="2"/>
        <v>1</v>
      </c>
    </row>
    <row r="26" spans="1:20" x14ac:dyDescent="0.3">
      <c r="A26" s="55">
        <v>23</v>
      </c>
      <c r="B26" s="56" t="s">
        <v>50</v>
      </c>
      <c r="C26" s="57"/>
      <c r="D26" s="58"/>
      <c r="E26" s="59">
        <v>1</v>
      </c>
      <c r="F26" s="60">
        <f t="shared" si="0"/>
        <v>1</v>
      </c>
      <c r="O26" s="64">
        <v>23</v>
      </c>
      <c r="P26" s="65" t="s">
        <v>143</v>
      </c>
      <c r="Q26" s="57"/>
      <c r="R26" s="62"/>
      <c r="S26" s="59">
        <v>1</v>
      </c>
      <c r="T26" s="60">
        <f t="shared" si="2"/>
        <v>1</v>
      </c>
    </row>
    <row r="27" spans="1:20" x14ac:dyDescent="0.3">
      <c r="A27" s="55">
        <v>24</v>
      </c>
      <c r="B27" s="56" t="s">
        <v>60</v>
      </c>
      <c r="C27" s="57"/>
      <c r="D27" s="58"/>
      <c r="E27" s="59">
        <v>1</v>
      </c>
      <c r="F27" s="60">
        <f t="shared" si="0"/>
        <v>1</v>
      </c>
      <c r="O27" s="64">
        <v>24</v>
      </c>
      <c r="P27" s="65" t="s">
        <v>119</v>
      </c>
      <c r="Q27" s="57"/>
      <c r="R27" s="62"/>
      <c r="S27" s="59">
        <v>1</v>
      </c>
      <c r="T27" s="60">
        <f t="shared" si="2"/>
        <v>1</v>
      </c>
    </row>
    <row r="28" spans="1:20" x14ac:dyDescent="0.3">
      <c r="A28" s="55">
        <v>25</v>
      </c>
      <c r="B28" s="56" t="s">
        <v>182</v>
      </c>
      <c r="C28" s="57"/>
      <c r="D28" s="58"/>
      <c r="E28" s="59">
        <v>1</v>
      </c>
      <c r="F28" s="60">
        <f t="shared" si="0"/>
        <v>1</v>
      </c>
      <c r="O28" s="64">
        <v>25</v>
      </c>
      <c r="P28" s="65" t="s">
        <v>142</v>
      </c>
      <c r="Q28" s="57"/>
      <c r="R28" s="62"/>
      <c r="S28" s="59">
        <v>1</v>
      </c>
      <c r="T28" s="75">
        <f t="shared" si="2"/>
        <v>1</v>
      </c>
    </row>
    <row r="29" spans="1:20" customFormat="1" x14ac:dyDescent="0.3">
      <c r="A29" s="44"/>
      <c r="B29" s="45"/>
      <c r="C29" s="46"/>
      <c r="D29" s="46"/>
      <c r="E29" s="46"/>
      <c r="F29" s="46"/>
      <c r="H29" s="44"/>
      <c r="I29" s="45"/>
      <c r="J29" s="46"/>
      <c r="K29" s="46"/>
      <c r="L29" s="46"/>
      <c r="M29" s="46"/>
      <c r="O29" s="64">
        <v>26</v>
      </c>
      <c r="P29" s="65" t="s">
        <v>185</v>
      </c>
      <c r="Q29" s="57"/>
      <c r="R29" s="62"/>
      <c r="S29" s="59">
        <v>1</v>
      </c>
      <c r="T29" s="75">
        <f t="shared" si="2"/>
        <v>1</v>
      </c>
    </row>
    <row r="30" spans="1:20" s="72" customFormat="1" ht="15" thickBot="1" x14ac:dyDescent="0.35">
      <c r="A30" s="44"/>
      <c r="B30" s="45"/>
      <c r="C30" s="46"/>
      <c r="D30" s="46"/>
      <c r="E30" s="46"/>
      <c r="F30" s="46"/>
      <c r="H30" s="44"/>
      <c r="I30" s="45"/>
      <c r="J30" s="46"/>
      <c r="K30" s="46"/>
      <c r="L30" s="46"/>
      <c r="M30" s="46"/>
      <c r="O30" s="67">
        <v>27</v>
      </c>
      <c r="P30" s="68" t="s">
        <v>140</v>
      </c>
      <c r="Q30" s="69"/>
      <c r="R30" s="70"/>
      <c r="S30" s="71">
        <v>1</v>
      </c>
      <c r="T30" s="73">
        <f t="shared" si="2"/>
        <v>1</v>
      </c>
    </row>
    <row r="58" spans="1:20" s="74" customFormat="1" x14ac:dyDescent="0.3">
      <c r="A58" s="44"/>
      <c r="B58" s="45"/>
      <c r="C58" s="46"/>
      <c r="D58" s="46"/>
      <c r="E58" s="46"/>
      <c r="F58" s="46"/>
      <c r="H58" s="44"/>
      <c r="I58" s="45"/>
      <c r="J58" s="46"/>
      <c r="K58" s="46"/>
      <c r="L58" s="46"/>
      <c r="M58" s="46"/>
      <c r="O58" s="44"/>
      <c r="P58" s="45"/>
      <c r="Q58" s="46"/>
      <c r="R58" s="46"/>
      <c r="S58" s="46"/>
      <c r="T58" s="46"/>
    </row>
  </sheetData>
  <sortState ref="P4:T30">
    <sortCondition descending="1" ref="T4:T30"/>
    <sortCondition descending="1" ref="Q4:Q30"/>
    <sortCondition descending="1" ref="R4:R30"/>
    <sortCondition descending="1" ref="S4:S30"/>
  </sortState>
  <mergeCells count="5">
    <mergeCell ref="A2:F2"/>
    <mergeCell ref="H2:M2"/>
    <mergeCell ref="O2:T2"/>
    <mergeCell ref="A3:B3"/>
    <mergeCell ref="H3:I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22" workbookViewId="0">
      <selection activeCell="A2" sqref="A2"/>
    </sheetView>
  </sheetViews>
  <sheetFormatPr defaultRowHeight="14.4" x14ac:dyDescent="0.3"/>
  <cols>
    <col min="1" max="1" width="12.77734375" style="21" customWidth="1"/>
    <col min="2" max="2" width="3.77734375" style="21" customWidth="1"/>
    <col min="3" max="5" width="28.77734375" style="22" customWidth="1"/>
    <col min="6" max="16384" width="8.88671875" style="20"/>
  </cols>
  <sheetData>
    <row r="1" spans="1:5" s="1" customFormat="1" ht="31.8" customHeight="1" thickBot="1" x14ac:dyDescent="0.35">
      <c r="A1" s="108" t="s">
        <v>187</v>
      </c>
      <c r="B1" s="109"/>
      <c r="C1" s="109"/>
      <c r="D1" s="109"/>
      <c r="E1" s="110"/>
    </row>
    <row r="2" spans="1:5" s="37" customFormat="1" ht="15" thickBot="1" x14ac:dyDescent="0.35">
      <c r="A2" s="35"/>
      <c r="B2" s="35"/>
      <c r="C2" s="36" t="s">
        <v>98</v>
      </c>
      <c r="D2" s="36" t="s">
        <v>99</v>
      </c>
      <c r="E2" s="36" t="s">
        <v>100</v>
      </c>
    </row>
    <row r="3" spans="1:5" x14ac:dyDescent="0.3">
      <c r="A3" s="31">
        <v>2006</v>
      </c>
      <c r="B3" s="33" t="s">
        <v>96</v>
      </c>
      <c r="C3" s="25" t="s">
        <v>179</v>
      </c>
      <c r="D3" s="26" t="s">
        <v>102</v>
      </c>
      <c r="E3" s="27" t="s">
        <v>75</v>
      </c>
    </row>
    <row r="4" spans="1:5" ht="15" thickBot="1" x14ac:dyDescent="0.35">
      <c r="A4" s="32" t="s">
        <v>62</v>
      </c>
      <c r="B4" s="34" t="s">
        <v>97</v>
      </c>
      <c r="C4" s="28" t="s">
        <v>75</v>
      </c>
      <c r="D4" s="29" t="s">
        <v>102</v>
      </c>
      <c r="E4" s="23" t="s">
        <v>91</v>
      </c>
    </row>
    <row r="5" spans="1:5" ht="7.05" customHeight="1" thickBot="1" x14ac:dyDescent="0.35"/>
    <row r="6" spans="1:5" x14ac:dyDescent="0.3">
      <c r="A6" s="31">
        <v>2007</v>
      </c>
      <c r="B6" s="33" t="s">
        <v>96</v>
      </c>
      <c r="C6" s="25" t="s">
        <v>104</v>
      </c>
      <c r="D6" s="25" t="s">
        <v>95</v>
      </c>
      <c r="E6" s="27" t="s">
        <v>75</v>
      </c>
    </row>
    <row r="7" spans="1:5" ht="15" thickBot="1" x14ac:dyDescent="0.35">
      <c r="A7" s="32" t="s">
        <v>86</v>
      </c>
      <c r="B7" s="34" t="s">
        <v>97</v>
      </c>
      <c r="C7" s="28" t="s">
        <v>75</v>
      </c>
      <c r="D7" s="29" t="s">
        <v>85</v>
      </c>
      <c r="E7" s="23" t="s">
        <v>81</v>
      </c>
    </row>
    <row r="8" spans="1:5" ht="7.05" customHeight="1" thickBot="1" x14ac:dyDescent="0.35"/>
    <row r="9" spans="1:5" x14ac:dyDescent="0.3">
      <c r="A9" s="31">
        <v>2008</v>
      </c>
      <c r="B9" s="33" t="s">
        <v>96</v>
      </c>
      <c r="C9" s="25" t="s">
        <v>74</v>
      </c>
      <c r="D9" s="26" t="s">
        <v>75</v>
      </c>
      <c r="E9" s="27" t="s">
        <v>76</v>
      </c>
    </row>
    <row r="10" spans="1:5" ht="15" thickBot="1" x14ac:dyDescent="0.35">
      <c r="A10" s="32" t="s">
        <v>20</v>
      </c>
      <c r="B10" s="34" t="s">
        <v>97</v>
      </c>
      <c r="C10" s="28" t="s">
        <v>75</v>
      </c>
      <c r="D10" s="29" t="s">
        <v>77</v>
      </c>
      <c r="E10" s="30"/>
    </row>
    <row r="11" spans="1:5" ht="7.05" customHeight="1" thickBot="1" x14ac:dyDescent="0.35"/>
    <row r="12" spans="1:5" x14ac:dyDescent="0.3">
      <c r="A12" s="31">
        <v>2009</v>
      </c>
      <c r="B12" s="33" t="s">
        <v>96</v>
      </c>
      <c r="C12" s="25" t="s">
        <v>95</v>
      </c>
      <c r="D12" s="26" t="s">
        <v>74</v>
      </c>
      <c r="E12" s="27" t="s">
        <v>75</v>
      </c>
    </row>
    <row r="13" spans="1:5" ht="15" thickBot="1" x14ac:dyDescent="0.35">
      <c r="A13" s="32" t="s">
        <v>29</v>
      </c>
      <c r="B13" s="34" t="s">
        <v>97</v>
      </c>
      <c r="C13" s="28" t="s">
        <v>78</v>
      </c>
      <c r="D13" s="29" t="s">
        <v>75</v>
      </c>
      <c r="E13" s="30" t="s">
        <v>79</v>
      </c>
    </row>
    <row r="14" spans="1:5" ht="7.05" customHeight="1" thickBot="1" x14ac:dyDescent="0.35"/>
    <row r="15" spans="1:5" x14ac:dyDescent="0.3">
      <c r="A15" s="31">
        <v>2010</v>
      </c>
      <c r="B15" s="33" t="s">
        <v>96</v>
      </c>
      <c r="C15" s="25" t="s">
        <v>80</v>
      </c>
      <c r="D15" s="26" t="s">
        <v>74</v>
      </c>
      <c r="E15" s="27" t="s">
        <v>75</v>
      </c>
    </row>
    <row r="16" spans="1:5" ht="15" thickBot="1" x14ac:dyDescent="0.35">
      <c r="A16" s="32" t="s">
        <v>29</v>
      </c>
      <c r="B16" s="34" t="s">
        <v>97</v>
      </c>
      <c r="C16" s="28" t="s">
        <v>81</v>
      </c>
      <c r="D16" s="29" t="s">
        <v>75</v>
      </c>
      <c r="E16" s="30" t="s">
        <v>79</v>
      </c>
    </row>
    <row r="17" spans="1:5" ht="7.05" customHeight="1" thickBot="1" x14ac:dyDescent="0.35"/>
    <row r="18" spans="1:5" x14ac:dyDescent="0.3">
      <c r="A18" s="31">
        <v>2011</v>
      </c>
      <c r="B18" s="33" t="s">
        <v>96</v>
      </c>
      <c r="C18" s="25" t="s">
        <v>74</v>
      </c>
      <c r="D18" s="26" t="s">
        <v>80</v>
      </c>
      <c r="E18" s="27" t="s">
        <v>82</v>
      </c>
    </row>
    <row r="19" spans="1:5" ht="15" thickBot="1" x14ac:dyDescent="0.35">
      <c r="A19" s="32" t="s">
        <v>38</v>
      </c>
      <c r="B19" s="34" t="s">
        <v>97</v>
      </c>
      <c r="C19" s="28" t="s">
        <v>75</v>
      </c>
      <c r="D19" s="29" t="s">
        <v>81</v>
      </c>
      <c r="E19" s="30" t="s">
        <v>82</v>
      </c>
    </row>
    <row r="20" spans="1:5" ht="7.05" customHeight="1" thickBot="1" x14ac:dyDescent="0.35"/>
    <row r="21" spans="1:5" x14ac:dyDescent="0.3">
      <c r="A21" s="31">
        <v>2012</v>
      </c>
      <c r="B21" s="33" t="s">
        <v>96</v>
      </c>
      <c r="C21" s="25" t="s">
        <v>78</v>
      </c>
      <c r="D21" s="26" t="s">
        <v>83</v>
      </c>
      <c r="E21" s="27" t="s">
        <v>75</v>
      </c>
    </row>
    <row r="22" spans="1:5" ht="15" thickBot="1" x14ac:dyDescent="0.35">
      <c r="A22" s="32" t="s">
        <v>29</v>
      </c>
      <c r="B22" s="34" t="s">
        <v>97</v>
      </c>
      <c r="C22" s="28" t="s">
        <v>78</v>
      </c>
      <c r="D22" s="29" t="s">
        <v>75</v>
      </c>
      <c r="E22" s="30" t="s">
        <v>84</v>
      </c>
    </row>
    <row r="23" spans="1:5" ht="7.05" customHeight="1" thickBot="1" x14ac:dyDescent="0.35"/>
    <row r="24" spans="1:5" x14ac:dyDescent="0.3">
      <c r="A24" s="31">
        <v>2013</v>
      </c>
      <c r="B24" s="33" t="s">
        <v>96</v>
      </c>
      <c r="C24" s="25" t="s">
        <v>78</v>
      </c>
      <c r="D24" s="26" t="s">
        <v>83</v>
      </c>
      <c r="E24" s="27" t="s">
        <v>75</v>
      </c>
    </row>
    <row r="25" spans="1:5" ht="15" thickBot="1" x14ac:dyDescent="0.35">
      <c r="A25" s="32" t="s">
        <v>86</v>
      </c>
      <c r="B25" s="34" t="s">
        <v>97</v>
      </c>
      <c r="C25" s="28" t="s">
        <v>78</v>
      </c>
      <c r="D25" s="29" t="s">
        <v>75</v>
      </c>
      <c r="E25" s="30" t="s">
        <v>85</v>
      </c>
    </row>
    <row r="26" spans="1:5" ht="7.05" customHeight="1" thickBot="1" x14ac:dyDescent="0.35"/>
    <row r="27" spans="1:5" x14ac:dyDescent="0.3">
      <c r="A27" s="31">
        <v>2014</v>
      </c>
      <c r="B27" s="33" t="s">
        <v>96</v>
      </c>
      <c r="C27" s="25" t="s">
        <v>87</v>
      </c>
      <c r="D27" s="26" t="s">
        <v>75</v>
      </c>
      <c r="E27" s="27" t="s">
        <v>88</v>
      </c>
    </row>
    <row r="28" spans="1:5" ht="15" thickBot="1" x14ac:dyDescent="0.35">
      <c r="A28" s="32" t="s">
        <v>38</v>
      </c>
      <c r="B28" s="34" t="s">
        <v>97</v>
      </c>
      <c r="C28" s="28" t="s">
        <v>87</v>
      </c>
      <c r="D28" s="29" t="s">
        <v>75</v>
      </c>
      <c r="E28" s="30" t="s">
        <v>89</v>
      </c>
    </row>
    <row r="29" spans="1:5" ht="7.05" customHeight="1" thickBot="1" x14ac:dyDescent="0.35"/>
    <row r="30" spans="1:5" x14ac:dyDescent="0.3">
      <c r="A30" s="31">
        <v>2015</v>
      </c>
      <c r="B30" s="33" t="s">
        <v>96</v>
      </c>
      <c r="C30" s="25" t="s">
        <v>75</v>
      </c>
      <c r="D30" s="26" t="s">
        <v>90</v>
      </c>
      <c r="E30" s="27" t="s">
        <v>87</v>
      </c>
    </row>
    <row r="31" spans="1:5" ht="15" thickBot="1" x14ac:dyDescent="0.35">
      <c r="A31" s="32" t="s">
        <v>54</v>
      </c>
      <c r="B31" s="34" t="s">
        <v>97</v>
      </c>
      <c r="C31" s="28" t="s">
        <v>75</v>
      </c>
      <c r="D31" s="29" t="s">
        <v>90</v>
      </c>
      <c r="E31" s="30" t="s">
        <v>85</v>
      </c>
    </row>
    <row r="32" spans="1:5" ht="7.05" customHeight="1" thickBot="1" x14ac:dyDescent="0.35"/>
    <row r="33" spans="1:5" x14ac:dyDescent="0.3">
      <c r="A33" s="31">
        <v>2016</v>
      </c>
      <c r="B33" s="33" t="s">
        <v>96</v>
      </c>
      <c r="C33" s="25" t="s">
        <v>75</v>
      </c>
      <c r="D33" s="25" t="s">
        <v>95</v>
      </c>
      <c r="E33" s="27" t="s">
        <v>90</v>
      </c>
    </row>
    <row r="34" spans="1:5" ht="15" thickBot="1" x14ac:dyDescent="0.35">
      <c r="A34" s="32" t="s">
        <v>62</v>
      </c>
      <c r="B34" s="34" t="s">
        <v>97</v>
      </c>
      <c r="C34" s="28" t="s">
        <v>75</v>
      </c>
      <c r="D34" s="29" t="s">
        <v>87</v>
      </c>
      <c r="E34" s="30" t="s">
        <v>90</v>
      </c>
    </row>
    <row r="35" spans="1:5" ht="7.05" customHeight="1" thickBot="1" x14ac:dyDescent="0.35"/>
    <row r="36" spans="1:5" x14ac:dyDescent="0.3">
      <c r="A36" s="31">
        <v>2017</v>
      </c>
      <c r="B36" s="33" t="s">
        <v>96</v>
      </c>
      <c r="C36" s="25" t="s">
        <v>87</v>
      </c>
      <c r="D36" s="26" t="s">
        <v>75</v>
      </c>
      <c r="E36" s="25" t="s">
        <v>95</v>
      </c>
    </row>
    <row r="37" spans="1:5" ht="15" thickBot="1" x14ac:dyDescent="0.35">
      <c r="A37" s="32" t="s">
        <v>73</v>
      </c>
      <c r="B37" s="34" t="s">
        <v>97</v>
      </c>
      <c r="C37" s="28" t="s">
        <v>75</v>
      </c>
      <c r="D37" s="29" t="s">
        <v>90</v>
      </c>
      <c r="E37" s="23" t="s">
        <v>91</v>
      </c>
    </row>
    <row r="38" spans="1:5" ht="7.05" customHeight="1" thickBot="1" x14ac:dyDescent="0.35"/>
    <row r="39" spans="1:5" x14ac:dyDescent="0.3">
      <c r="A39" s="31">
        <v>2018</v>
      </c>
      <c r="B39" s="33" t="s">
        <v>96</v>
      </c>
      <c r="C39" s="25" t="s">
        <v>95</v>
      </c>
      <c r="D39" s="26" t="s">
        <v>92</v>
      </c>
      <c r="E39" s="27" t="s">
        <v>87</v>
      </c>
    </row>
    <row r="40" spans="1:5" ht="15" thickBot="1" x14ac:dyDescent="0.35">
      <c r="A40" s="32" t="s">
        <v>65</v>
      </c>
      <c r="B40" s="34" t="s">
        <v>97</v>
      </c>
      <c r="C40" s="28" t="s">
        <v>93</v>
      </c>
      <c r="D40" s="29" t="s">
        <v>90</v>
      </c>
      <c r="E40" s="30" t="s">
        <v>75</v>
      </c>
    </row>
    <row r="41" spans="1:5" ht="7.05" customHeight="1" thickBot="1" x14ac:dyDescent="0.35"/>
    <row r="42" spans="1:5" x14ac:dyDescent="0.3">
      <c r="A42" s="31">
        <v>2019</v>
      </c>
      <c r="B42" s="33" t="s">
        <v>96</v>
      </c>
      <c r="C42" s="25" t="s">
        <v>92</v>
      </c>
      <c r="D42" s="26" t="s">
        <v>90</v>
      </c>
      <c r="E42" s="24" t="s">
        <v>94</v>
      </c>
    </row>
    <row r="43" spans="1:5" ht="15" thickBot="1" x14ac:dyDescent="0.35">
      <c r="A43" s="32" t="s">
        <v>44</v>
      </c>
      <c r="B43" s="34" t="s">
        <v>97</v>
      </c>
      <c r="C43" s="28" t="s">
        <v>87</v>
      </c>
      <c r="D43" s="29" t="s">
        <v>93</v>
      </c>
      <c r="E43" s="30" t="s">
        <v>90</v>
      </c>
    </row>
    <row r="44" spans="1:5" ht="7.05" customHeight="1" thickBot="1" x14ac:dyDescent="0.35"/>
    <row r="45" spans="1:5" x14ac:dyDescent="0.3">
      <c r="A45" s="31">
        <v>2020</v>
      </c>
      <c r="B45" s="38" t="s">
        <v>96</v>
      </c>
      <c r="C45" s="40" t="s">
        <v>92</v>
      </c>
      <c r="D45" s="26" t="s">
        <v>78</v>
      </c>
      <c r="E45" s="27" t="s">
        <v>90</v>
      </c>
    </row>
    <row r="46" spans="1:5" ht="15" thickBot="1" x14ac:dyDescent="0.35">
      <c r="A46" s="32" t="s">
        <v>106</v>
      </c>
      <c r="B46" s="39" t="s">
        <v>97</v>
      </c>
      <c r="C46" s="41" t="s">
        <v>87</v>
      </c>
      <c r="D46" s="29" t="s">
        <v>75</v>
      </c>
      <c r="E46" s="30" t="s">
        <v>78</v>
      </c>
    </row>
    <row r="47" spans="1:5" ht="7.05" customHeight="1" thickBot="1" x14ac:dyDescent="0.35"/>
    <row r="48" spans="1:5" x14ac:dyDescent="0.3">
      <c r="A48" s="31">
        <v>2021</v>
      </c>
      <c r="B48" s="33" t="s">
        <v>96</v>
      </c>
      <c r="C48" s="25" t="s">
        <v>78</v>
      </c>
      <c r="D48" s="26" t="s">
        <v>92</v>
      </c>
      <c r="E48" s="27" t="s">
        <v>87</v>
      </c>
    </row>
    <row r="49" spans="1:5" ht="15" thickBot="1" x14ac:dyDescent="0.35">
      <c r="A49" s="32" t="s">
        <v>73</v>
      </c>
      <c r="B49" s="34" t="s">
        <v>97</v>
      </c>
      <c r="C49" s="28" t="s">
        <v>78</v>
      </c>
      <c r="D49" s="29" t="s">
        <v>87</v>
      </c>
      <c r="E49" s="30" t="s">
        <v>75</v>
      </c>
    </row>
  </sheetData>
  <mergeCells count="1">
    <mergeCell ref="A1:E1"/>
  </mergeCells>
  <printOptions horizontalCentered="1"/>
  <pageMargins left="0" right="0" top="0.74803149606299213" bottom="0.74803149606299213" header="0.31496062992125984" footer="0.31496062992125984"/>
  <pageSetup paperSize="9" scale="9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X14" sqref="X14"/>
    </sheetView>
  </sheetViews>
  <sheetFormatPr defaultRowHeight="14.4" x14ac:dyDescent="0.3"/>
  <cols>
    <col min="1" max="1" width="3.77734375" style="77" customWidth="1"/>
    <col min="2" max="2" width="15.77734375" customWidth="1"/>
    <col min="3" max="5" width="5.77734375" style="77" customWidth="1"/>
    <col min="6" max="6" width="5.77734375" customWidth="1"/>
    <col min="7" max="7" width="2.77734375" customWidth="1"/>
    <col min="8" max="8" width="3.77734375" style="77" customWidth="1"/>
    <col min="9" max="9" width="15.77734375" customWidth="1"/>
    <col min="10" max="12" width="5.77734375" style="77" customWidth="1"/>
    <col min="13" max="13" width="5.77734375" customWidth="1"/>
    <col min="14" max="14" width="2.77734375" customWidth="1"/>
    <col min="15" max="15" width="3.77734375" style="77" customWidth="1"/>
    <col min="16" max="16" width="15.77734375" customWidth="1"/>
    <col min="17" max="19" width="5.77734375" style="77" customWidth="1"/>
    <col min="20" max="20" width="5.77734375" customWidth="1"/>
  </cols>
  <sheetData>
    <row r="1" spans="1:20" x14ac:dyDescent="0.3">
      <c r="A1" s="121" t="s">
        <v>147</v>
      </c>
      <c r="B1" s="121"/>
      <c r="C1" s="121"/>
      <c r="D1" s="121"/>
      <c r="E1" s="121"/>
      <c r="F1" s="121"/>
      <c r="H1" s="122" t="s">
        <v>148</v>
      </c>
      <c r="I1" s="123"/>
      <c r="J1" s="123"/>
      <c r="K1" s="123"/>
      <c r="L1" s="123"/>
      <c r="M1" s="124"/>
      <c r="O1" s="121" t="s">
        <v>101</v>
      </c>
      <c r="P1" s="121"/>
      <c r="Q1" s="121"/>
      <c r="R1" s="121"/>
      <c r="S1" s="121"/>
      <c r="T1" s="121"/>
    </row>
    <row r="2" spans="1:20" s="51" customFormat="1" x14ac:dyDescent="0.3">
      <c r="A2" s="54"/>
      <c r="B2" s="54" t="s">
        <v>115</v>
      </c>
      <c r="C2" s="54" t="s">
        <v>112</v>
      </c>
      <c r="D2" s="52" t="s">
        <v>113</v>
      </c>
      <c r="E2" s="49" t="s">
        <v>114</v>
      </c>
      <c r="F2" s="54" t="s">
        <v>105</v>
      </c>
      <c r="H2" s="54"/>
      <c r="I2" s="54" t="s">
        <v>115</v>
      </c>
      <c r="J2" s="47" t="s">
        <v>112</v>
      </c>
      <c r="K2" s="52" t="s">
        <v>113</v>
      </c>
      <c r="L2" s="49" t="s">
        <v>114</v>
      </c>
      <c r="M2" s="54" t="s">
        <v>105</v>
      </c>
      <c r="O2" s="122" t="s">
        <v>149</v>
      </c>
      <c r="P2" s="123"/>
      <c r="Q2" s="123"/>
      <c r="R2" s="123"/>
      <c r="S2" s="123"/>
      <c r="T2" s="124"/>
    </row>
    <row r="3" spans="1:20" x14ac:dyDescent="0.3">
      <c r="A3" s="76">
        <v>1</v>
      </c>
      <c r="B3" s="65" t="s">
        <v>120</v>
      </c>
      <c r="C3" s="57">
        <v>2</v>
      </c>
      <c r="D3" s="62">
        <v>3</v>
      </c>
      <c r="E3" s="59">
        <v>6</v>
      </c>
      <c r="F3" s="76">
        <f t="shared" ref="F3:F15" si="0">SUM(C3:E3)</f>
        <v>11</v>
      </c>
      <c r="H3" s="76">
        <v>1</v>
      </c>
      <c r="I3" s="65" t="s">
        <v>120</v>
      </c>
      <c r="J3" s="57">
        <v>9</v>
      </c>
      <c r="K3" s="62">
        <v>9</v>
      </c>
      <c r="L3" s="59">
        <v>8</v>
      </c>
      <c r="M3" s="76">
        <f t="shared" ref="M3:M22" si="1">SUM(J3:L3)</f>
        <v>26</v>
      </c>
      <c r="O3" s="54"/>
      <c r="P3" s="54" t="s">
        <v>115</v>
      </c>
      <c r="Q3" s="47" t="s">
        <v>112</v>
      </c>
      <c r="R3" s="52" t="s">
        <v>113</v>
      </c>
      <c r="S3" s="49" t="s">
        <v>114</v>
      </c>
      <c r="T3" s="54" t="s">
        <v>105</v>
      </c>
    </row>
    <row r="4" spans="1:20" x14ac:dyDescent="0.3">
      <c r="A4" s="76">
        <v>2</v>
      </c>
      <c r="B4" s="65" t="s">
        <v>118</v>
      </c>
      <c r="C4" s="57">
        <v>2</v>
      </c>
      <c r="D4" s="62">
        <v>2</v>
      </c>
      <c r="E4" s="59">
        <v>3</v>
      </c>
      <c r="F4" s="76">
        <f t="shared" si="0"/>
        <v>7</v>
      </c>
      <c r="H4" s="76">
        <v>2</v>
      </c>
      <c r="I4" s="65" t="s">
        <v>118</v>
      </c>
      <c r="J4" s="57">
        <v>5</v>
      </c>
      <c r="K4" s="62">
        <v>5</v>
      </c>
      <c r="L4" s="59">
        <v>3</v>
      </c>
      <c r="M4" s="76">
        <f t="shared" si="1"/>
        <v>13</v>
      </c>
      <c r="O4" s="76">
        <v>1</v>
      </c>
      <c r="P4" s="65" t="s">
        <v>120</v>
      </c>
      <c r="Q4" s="57">
        <v>9</v>
      </c>
      <c r="R4" s="62">
        <v>13</v>
      </c>
      <c r="S4" s="59">
        <v>13</v>
      </c>
      <c r="T4" s="76">
        <f t="shared" ref="T4:T33" si="2">SUM(Q4:S4)</f>
        <v>35</v>
      </c>
    </row>
    <row r="5" spans="1:20" x14ac:dyDescent="0.3">
      <c r="A5" s="76">
        <v>3</v>
      </c>
      <c r="B5" s="65" t="s">
        <v>119</v>
      </c>
      <c r="C5" s="57">
        <v>2</v>
      </c>
      <c r="D5" s="62">
        <v>2</v>
      </c>
      <c r="E5" s="59">
        <v>1</v>
      </c>
      <c r="F5" s="76">
        <f t="shared" si="0"/>
        <v>5</v>
      </c>
      <c r="H5" s="76">
        <v>3</v>
      </c>
      <c r="I5" s="65" t="s">
        <v>145</v>
      </c>
      <c r="J5" s="57">
        <v>1</v>
      </c>
      <c r="K5" s="62">
        <v>5</v>
      </c>
      <c r="L5" s="59">
        <v>4</v>
      </c>
      <c r="M5" s="76">
        <f t="shared" si="1"/>
        <v>10</v>
      </c>
      <c r="O5" s="76">
        <v>2</v>
      </c>
      <c r="P5" s="65" t="s">
        <v>118</v>
      </c>
      <c r="Q5" s="57">
        <v>18</v>
      </c>
      <c r="R5" s="62">
        <v>9</v>
      </c>
      <c r="S5" s="59">
        <v>5</v>
      </c>
      <c r="T5" s="76">
        <f t="shared" si="2"/>
        <v>32</v>
      </c>
    </row>
    <row r="6" spans="1:20" x14ac:dyDescent="0.3">
      <c r="A6" s="76">
        <v>4</v>
      </c>
      <c r="B6" s="65" t="s">
        <v>145</v>
      </c>
      <c r="C6" s="57">
        <v>1</v>
      </c>
      <c r="D6" s="62">
        <v>2</v>
      </c>
      <c r="E6" s="59">
        <v>2</v>
      </c>
      <c r="F6" s="76">
        <f t="shared" si="0"/>
        <v>5</v>
      </c>
      <c r="H6" s="76">
        <v>4</v>
      </c>
      <c r="I6" s="65" t="s">
        <v>116</v>
      </c>
      <c r="J6" s="57">
        <v>7</v>
      </c>
      <c r="K6" s="62">
        <v>1</v>
      </c>
      <c r="L6" s="59">
        <v>1</v>
      </c>
      <c r="M6" s="76">
        <f t="shared" si="1"/>
        <v>9</v>
      </c>
      <c r="O6" s="76">
        <v>3</v>
      </c>
      <c r="P6" s="65" t="s">
        <v>141</v>
      </c>
      <c r="Q6" s="57">
        <v>2</v>
      </c>
      <c r="R6" s="62">
        <v>9</v>
      </c>
      <c r="S6" s="59">
        <v>3</v>
      </c>
      <c r="T6" s="76">
        <f t="shared" si="2"/>
        <v>14</v>
      </c>
    </row>
    <row r="7" spans="1:20" x14ac:dyDescent="0.3">
      <c r="A7" s="76">
        <v>5</v>
      </c>
      <c r="B7" s="65" t="s">
        <v>116</v>
      </c>
      <c r="C7" s="57">
        <v>3</v>
      </c>
      <c r="D7" s="62">
        <v>1</v>
      </c>
      <c r="E7" s="59"/>
      <c r="F7" s="76">
        <f t="shared" si="0"/>
        <v>4</v>
      </c>
      <c r="H7" s="76">
        <v>5</v>
      </c>
      <c r="I7" s="65" t="s">
        <v>141</v>
      </c>
      <c r="J7" s="57">
        <v>2</v>
      </c>
      <c r="K7" s="62">
        <v>2</v>
      </c>
      <c r="L7" s="59"/>
      <c r="M7" s="76">
        <f t="shared" si="1"/>
        <v>4</v>
      </c>
      <c r="O7" s="76">
        <v>4</v>
      </c>
      <c r="P7" s="65" t="s">
        <v>145</v>
      </c>
      <c r="Q7" s="57">
        <v>1</v>
      </c>
      <c r="R7" s="62">
        <v>6</v>
      </c>
      <c r="S7" s="59">
        <v>5</v>
      </c>
      <c r="T7" s="76">
        <f t="shared" si="2"/>
        <v>12</v>
      </c>
    </row>
    <row r="8" spans="1:20" x14ac:dyDescent="0.3">
      <c r="A8" s="76">
        <v>6</v>
      </c>
      <c r="B8" s="65" t="s">
        <v>141</v>
      </c>
      <c r="C8" s="57">
        <v>2</v>
      </c>
      <c r="D8" s="62">
        <v>2</v>
      </c>
      <c r="E8" s="59"/>
      <c r="F8" s="76">
        <f t="shared" si="0"/>
        <v>4</v>
      </c>
      <c r="H8" s="76">
        <v>6</v>
      </c>
      <c r="I8" s="65" t="s">
        <v>137</v>
      </c>
      <c r="J8" s="57">
        <v>2</v>
      </c>
      <c r="K8" s="62">
        <v>2</v>
      </c>
      <c r="L8" s="59"/>
      <c r="M8" s="76">
        <f t="shared" si="1"/>
        <v>4</v>
      </c>
      <c r="O8" s="76">
        <v>5</v>
      </c>
      <c r="P8" s="65" t="s">
        <v>124</v>
      </c>
      <c r="Q8" s="57">
        <v>6</v>
      </c>
      <c r="R8" s="62">
        <v>5</v>
      </c>
      <c r="S8" s="59"/>
      <c r="T8" s="76">
        <f t="shared" si="2"/>
        <v>11</v>
      </c>
    </row>
    <row r="9" spans="1:20" x14ac:dyDescent="0.3">
      <c r="A9" s="76">
        <v>7</v>
      </c>
      <c r="B9" s="65" t="s">
        <v>137</v>
      </c>
      <c r="C9" s="57">
        <v>2</v>
      </c>
      <c r="D9" s="62">
        <v>2</v>
      </c>
      <c r="E9" s="59"/>
      <c r="F9" s="76">
        <f t="shared" si="0"/>
        <v>4</v>
      </c>
      <c r="H9" s="76">
        <v>7</v>
      </c>
      <c r="I9" s="65" t="s">
        <v>119</v>
      </c>
      <c r="J9" s="57">
        <v>1</v>
      </c>
      <c r="K9" s="62">
        <v>2</v>
      </c>
      <c r="L9" s="59">
        <v>1</v>
      </c>
      <c r="M9" s="76">
        <f t="shared" si="1"/>
        <v>4</v>
      </c>
      <c r="O9" s="76">
        <v>6</v>
      </c>
      <c r="P9" s="65" t="s">
        <v>116</v>
      </c>
      <c r="Q9" s="57">
        <v>3</v>
      </c>
      <c r="R9" s="62">
        <v>5</v>
      </c>
      <c r="S9" s="59">
        <v>2</v>
      </c>
      <c r="T9" s="76">
        <f t="shared" si="2"/>
        <v>10</v>
      </c>
    </row>
    <row r="10" spans="1:20" x14ac:dyDescent="0.3">
      <c r="A10" s="76">
        <v>8</v>
      </c>
      <c r="B10" s="65" t="s">
        <v>125</v>
      </c>
      <c r="C10" s="57">
        <v>1</v>
      </c>
      <c r="D10" s="62">
        <v>1</v>
      </c>
      <c r="E10" s="59"/>
      <c r="F10" s="76">
        <f t="shared" si="0"/>
        <v>2</v>
      </c>
      <c r="H10" s="78">
        <v>8</v>
      </c>
      <c r="I10" s="65" t="s">
        <v>152</v>
      </c>
      <c r="J10" s="57"/>
      <c r="K10" s="62">
        <v>2</v>
      </c>
      <c r="L10" s="59">
        <v>2</v>
      </c>
      <c r="M10" s="76">
        <f t="shared" si="1"/>
        <v>4</v>
      </c>
      <c r="O10" s="76">
        <v>7</v>
      </c>
      <c r="P10" s="65" t="s">
        <v>150</v>
      </c>
      <c r="Q10" s="57">
        <v>1</v>
      </c>
      <c r="R10" s="62">
        <v>3</v>
      </c>
      <c r="S10" s="59">
        <v>5</v>
      </c>
      <c r="T10" s="76">
        <f t="shared" si="2"/>
        <v>9</v>
      </c>
    </row>
    <row r="11" spans="1:20" x14ac:dyDescent="0.3">
      <c r="A11" s="76">
        <v>9</v>
      </c>
      <c r="B11" s="65" t="s">
        <v>126</v>
      </c>
      <c r="C11" s="57">
        <v>1</v>
      </c>
      <c r="D11" s="62"/>
      <c r="E11" s="59">
        <v>1</v>
      </c>
      <c r="F11" s="76">
        <f t="shared" si="0"/>
        <v>2</v>
      </c>
      <c r="H11" s="78">
        <v>9</v>
      </c>
      <c r="I11" s="65" t="s">
        <v>150</v>
      </c>
      <c r="J11" s="57">
        <v>1</v>
      </c>
      <c r="K11" s="62">
        <v>1</v>
      </c>
      <c r="L11" s="59">
        <v>1</v>
      </c>
      <c r="M11" s="76">
        <f t="shared" si="1"/>
        <v>3</v>
      </c>
      <c r="O11" s="76">
        <v>8</v>
      </c>
      <c r="P11" s="65" t="s">
        <v>123</v>
      </c>
      <c r="Q11" s="57">
        <v>3</v>
      </c>
      <c r="R11" s="62">
        <v>4</v>
      </c>
      <c r="S11" s="59">
        <v>1</v>
      </c>
      <c r="T11" s="76">
        <f t="shared" si="2"/>
        <v>8</v>
      </c>
    </row>
    <row r="12" spans="1:20" x14ac:dyDescent="0.3">
      <c r="A12" s="78">
        <v>10</v>
      </c>
      <c r="B12" s="65" t="s">
        <v>121</v>
      </c>
      <c r="C12" s="57"/>
      <c r="D12" s="62">
        <v>1</v>
      </c>
      <c r="E12" s="59"/>
      <c r="F12" s="78">
        <f t="shared" si="0"/>
        <v>1</v>
      </c>
      <c r="H12" s="78">
        <v>10</v>
      </c>
      <c r="I12" s="65" t="s">
        <v>126</v>
      </c>
      <c r="J12" s="57">
        <v>1</v>
      </c>
      <c r="K12" s="62"/>
      <c r="L12" s="59">
        <v>2</v>
      </c>
      <c r="M12" s="76">
        <f t="shared" si="1"/>
        <v>3</v>
      </c>
      <c r="O12" s="76">
        <v>9</v>
      </c>
      <c r="P12" s="65" t="s">
        <v>137</v>
      </c>
      <c r="Q12" s="57">
        <v>4</v>
      </c>
      <c r="R12" s="62">
        <v>2</v>
      </c>
      <c r="S12" s="59"/>
      <c r="T12" s="76">
        <f t="shared" si="2"/>
        <v>6</v>
      </c>
    </row>
    <row r="13" spans="1:20" x14ac:dyDescent="0.3">
      <c r="A13" s="78">
        <v>11</v>
      </c>
      <c r="B13" s="65" t="s">
        <v>131</v>
      </c>
      <c r="C13" s="57"/>
      <c r="D13" s="62"/>
      <c r="E13" s="59">
        <v>1</v>
      </c>
      <c r="F13" s="78">
        <f t="shared" si="0"/>
        <v>1</v>
      </c>
      <c r="H13" s="78">
        <v>11</v>
      </c>
      <c r="I13" s="65" t="s">
        <v>134</v>
      </c>
      <c r="J13" s="57">
        <v>1</v>
      </c>
      <c r="K13" s="62">
        <v>1</v>
      </c>
      <c r="L13" s="59"/>
      <c r="M13" s="76">
        <f t="shared" si="1"/>
        <v>2</v>
      </c>
      <c r="O13" s="76">
        <v>10</v>
      </c>
      <c r="P13" s="65" t="s">
        <v>134</v>
      </c>
      <c r="Q13" s="57">
        <v>1</v>
      </c>
      <c r="R13" s="62">
        <v>2</v>
      </c>
      <c r="S13" s="59">
        <v>3</v>
      </c>
      <c r="T13" s="76">
        <f t="shared" si="2"/>
        <v>6</v>
      </c>
    </row>
    <row r="14" spans="1:20" x14ac:dyDescent="0.3">
      <c r="A14" s="78">
        <v>12</v>
      </c>
      <c r="B14" s="65" t="s">
        <v>136</v>
      </c>
      <c r="C14" s="57"/>
      <c r="D14" s="62"/>
      <c r="E14" s="59">
        <v>1</v>
      </c>
      <c r="F14" s="78">
        <f t="shared" si="0"/>
        <v>1</v>
      </c>
      <c r="H14" s="78">
        <v>12</v>
      </c>
      <c r="I14" s="65" t="s">
        <v>125</v>
      </c>
      <c r="J14" s="57">
        <v>1</v>
      </c>
      <c r="K14" s="62">
        <v>1</v>
      </c>
      <c r="L14" s="59"/>
      <c r="M14" s="78">
        <f t="shared" si="1"/>
        <v>2</v>
      </c>
      <c r="O14" s="76">
        <v>11</v>
      </c>
      <c r="P14" s="65" t="s">
        <v>126</v>
      </c>
      <c r="Q14" s="57">
        <v>1</v>
      </c>
      <c r="R14" s="62"/>
      <c r="S14" s="59">
        <v>5</v>
      </c>
      <c r="T14" s="76">
        <f t="shared" si="2"/>
        <v>6</v>
      </c>
    </row>
    <row r="15" spans="1:20" x14ac:dyDescent="0.3">
      <c r="A15" s="78">
        <v>13</v>
      </c>
      <c r="B15" s="65" t="s">
        <v>132</v>
      </c>
      <c r="C15" s="57"/>
      <c r="D15" s="62"/>
      <c r="E15" s="59">
        <v>1</v>
      </c>
      <c r="F15" s="78">
        <f t="shared" si="0"/>
        <v>1</v>
      </c>
      <c r="H15" s="78">
        <v>13</v>
      </c>
      <c r="I15" s="65" t="s">
        <v>121</v>
      </c>
      <c r="J15" s="57"/>
      <c r="K15" s="62">
        <v>2</v>
      </c>
      <c r="L15" s="59"/>
      <c r="M15" s="76">
        <f t="shared" si="1"/>
        <v>2</v>
      </c>
      <c r="O15" s="76">
        <v>12</v>
      </c>
      <c r="P15" s="65" t="s">
        <v>125</v>
      </c>
      <c r="Q15" s="57">
        <v>3</v>
      </c>
      <c r="R15" s="62">
        <v>1</v>
      </c>
      <c r="S15" s="59">
        <v>1</v>
      </c>
      <c r="T15" s="76">
        <f t="shared" si="2"/>
        <v>5</v>
      </c>
    </row>
    <row r="16" spans="1:20" s="51" customFormat="1" x14ac:dyDescent="0.3">
      <c r="H16" s="78">
        <v>14</v>
      </c>
      <c r="I16" s="65" t="s">
        <v>144</v>
      </c>
      <c r="J16" s="57"/>
      <c r="K16" s="62"/>
      <c r="L16" s="59">
        <v>2</v>
      </c>
      <c r="M16" s="76">
        <f t="shared" si="1"/>
        <v>2</v>
      </c>
      <c r="O16" s="76">
        <v>13</v>
      </c>
      <c r="P16" s="65" t="s">
        <v>119</v>
      </c>
      <c r="Q16" s="57">
        <v>1</v>
      </c>
      <c r="R16" s="62">
        <v>2</v>
      </c>
      <c r="S16" s="59">
        <v>2</v>
      </c>
      <c r="T16" s="76">
        <f t="shared" si="2"/>
        <v>5</v>
      </c>
    </row>
    <row r="17" spans="1:20" x14ac:dyDescent="0.3">
      <c r="A17" s="121" t="s">
        <v>151</v>
      </c>
      <c r="B17" s="121"/>
      <c r="C17" s="121"/>
      <c r="D17" s="121"/>
      <c r="E17" s="121"/>
      <c r="F17" s="121"/>
      <c r="H17" s="78">
        <v>15</v>
      </c>
      <c r="I17" s="65" t="s">
        <v>153</v>
      </c>
      <c r="J17" s="57"/>
      <c r="K17" s="62"/>
      <c r="L17" s="59">
        <v>2</v>
      </c>
      <c r="M17" s="76">
        <f t="shared" si="1"/>
        <v>2</v>
      </c>
      <c r="O17" s="76">
        <v>14</v>
      </c>
      <c r="P17" s="65" t="s">
        <v>132</v>
      </c>
      <c r="Q17" s="57">
        <v>2</v>
      </c>
      <c r="R17" s="62"/>
      <c r="S17" s="59">
        <v>2</v>
      </c>
      <c r="T17" s="76">
        <f t="shared" si="2"/>
        <v>4</v>
      </c>
    </row>
    <row r="18" spans="1:20" x14ac:dyDescent="0.3">
      <c r="A18" s="54"/>
      <c r="B18" s="54" t="s">
        <v>115</v>
      </c>
      <c r="C18" s="47" t="s">
        <v>112</v>
      </c>
      <c r="D18" s="52" t="s">
        <v>113</v>
      </c>
      <c r="E18" s="49" t="s">
        <v>114</v>
      </c>
      <c r="F18" s="54" t="s">
        <v>105</v>
      </c>
      <c r="H18" s="78">
        <v>16</v>
      </c>
      <c r="I18" s="65" t="s">
        <v>132</v>
      </c>
      <c r="J18" s="57"/>
      <c r="K18" s="62"/>
      <c r="L18" s="59">
        <v>1</v>
      </c>
      <c r="M18" s="76">
        <f t="shared" si="1"/>
        <v>1</v>
      </c>
      <c r="O18" s="76">
        <v>15</v>
      </c>
      <c r="P18" s="65" t="s">
        <v>128</v>
      </c>
      <c r="Q18" s="57">
        <v>1</v>
      </c>
      <c r="R18" s="62">
        <v>1</v>
      </c>
      <c r="S18" s="59">
        <v>2</v>
      </c>
      <c r="T18" s="76">
        <f t="shared" si="2"/>
        <v>4</v>
      </c>
    </row>
    <row r="19" spans="1:20" x14ac:dyDescent="0.3">
      <c r="A19" s="76">
        <v>1</v>
      </c>
      <c r="B19" s="65" t="s">
        <v>120</v>
      </c>
      <c r="C19" s="57">
        <v>7</v>
      </c>
      <c r="D19" s="62">
        <v>6</v>
      </c>
      <c r="E19" s="59">
        <v>2</v>
      </c>
      <c r="F19" s="76">
        <f t="shared" ref="F19:F31" si="3">SUM(C19:E19)</f>
        <v>15</v>
      </c>
      <c r="H19" s="78">
        <v>17</v>
      </c>
      <c r="I19" s="65" t="s">
        <v>142</v>
      </c>
      <c r="J19" s="57"/>
      <c r="K19" s="62"/>
      <c r="L19" s="59">
        <v>1</v>
      </c>
      <c r="M19" s="76">
        <f t="shared" si="1"/>
        <v>1</v>
      </c>
      <c r="O19" s="76">
        <v>16</v>
      </c>
      <c r="P19" s="65" t="s">
        <v>152</v>
      </c>
      <c r="Q19" s="57"/>
      <c r="R19" s="62">
        <v>2</v>
      </c>
      <c r="S19" s="59">
        <v>2</v>
      </c>
      <c r="T19" s="76">
        <f t="shared" si="2"/>
        <v>4</v>
      </c>
    </row>
    <row r="20" spans="1:20" x14ac:dyDescent="0.3">
      <c r="A20" s="76">
        <v>2</v>
      </c>
      <c r="B20" s="65" t="s">
        <v>116</v>
      </c>
      <c r="C20" s="57">
        <v>4</v>
      </c>
      <c r="D20" s="62"/>
      <c r="E20" s="59">
        <v>1</v>
      </c>
      <c r="F20" s="76">
        <f t="shared" si="3"/>
        <v>5</v>
      </c>
      <c r="H20" s="78">
        <v>18</v>
      </c>
      <c r="I20" s="65" t="s">
        <v>131</v>
      </c>
      <c r="J20" s="57"/>
      <c r="K20" s="62"/>
      <c r="L20" s="59">
        <v>1</v>
      </c>
      <c r="M20" s="76">
        <f t="shared" si="1"/>
        <v>1</v>
      </c>
      <c r="O20" s="76">
        <v>17</v>
      </c>
      <c r="P20" s="65" t="s">
        <v>130</v>
      </c>
      <c r="Q20" s="57">
        <v>2</v>
      </c>
      <c r="R20" s="62">
        <v>1</v>
      </c>
      <c r="S20" s="59"/>
      <c r="T20" s="76">
        <f t="shared" si="2"/>
        <v>3</v>
      </c>
    </row>
    <row r="21" spans="1:20" x14ac:dyDescent="0.3">
      <c r="A21" s="76">
        <v>3</v>
      </c>
      <c r="B21" s="65" t="s">
        <v>118</v>
      </c>
      <c r="C21" s="57">
        <v>3</v>
      </c>
      <c r="D21" s="62">
        <v>2</v>
      </c>
      <c r="E21" s="59"/>
      <c r="F21" s="76">
        <f t="shared" si="3"/>
        <v>5</v>
      </c>
      <c r="H21" s="78">
        <v>19</v>
      </c>
      <c r="I21" s="65" t="s">
        <v>143</v>
      </c>
      <c r="J21" s="57"/>
      <c r="K21" s="62"/>
      <c r="L21" s="59">
        <v>1</v>
      </c>
      <c r="M21" s="76">
        <f t="shared" si="1"/>
        <v>1</v>
      </c>
      <c r="O21" s="76">
        <v>18</v>
      </c>
      <c r="P21" s="65" t="s">
        <v>121</v>
      </c>
      <c r="Q21" s="57"/>
      <c r="R21" s="62">
        <v>2</v>
      </c>
      <c r="S21" s="59">
        <v>1</v>
      </c>
      <c r="T21" s="76">
        <f t="shared" si="2"/>
        <v>3</v>
      </c>
    </row>
    <row r="22" spans="1:20" x14ac:dyDescent="0.3">
      <c r="A22" s="76">
        <v>4</v>
      </c>
      <c r="B22" s="65" t="s">
        <v>145</v>
      </c>
      <c r="C22" s="57"/>
      <c r="D22" s="62">
        <v>3</v>
      </c>
      <c r="E22" s="59">
        <v>2</v>
      </c>
      <c r="F22" s="76">
        <f t="shared" si="3"/>
        <v>5</v>
      </c>
      <c r="H22" s="78">
        <v>20</v>
      </c>
      <c r="I22" s="65" t="s">
        <v>136</v>
      </c>
      <c r="J22" s="57"/>
      <c r="K22" s="62"/>
      <c r="L22" s="59">
        <v>1</v>
      </c>
      <c r="M22" s="76">
        <f t="shared" si="1"/>
        <v>1</v>
      </c>
      <c r="O22" s="76">
        <v>19</v>
      </c>
      <c r="P22" s="65" t="s">
        <v>144</v>
      </c>
      <c r="Q22" s="57"/>
      <c r="R22" s="62"/>
      <c r="S22" s="59">
        <v>3</v>
      </c>
      <c r="T22" s="76">
        <f t="shared" si="2"/>
        <v>3</v>
      </c>
    </row>
    <row r="23" spans="1:20" x14ac:dyDescent="0.3">
      <c r="A23" s="78">
        <v>5</v>
      </c>
      <c r="B23" s="65" t="s">
        <v>152</v>
      </c>
      <c r="C23" s="57"/>
      <c r="D23" s="62">
        <v>2</v>
      </c>
      <c r="E23" s="59">
        <v>2</v>
      </c>
      <c r="F23" s="76">
        <f t="shared" si="3"/>
        <v>4</v>
      </c>
      <c r="O23" s="76">
        <v>20</v>
      </c>
      <c r="P23" s="65" t="s">
        <v>117</v>
      </c>
      <c r="Q23" s="57">
        <v>1</v>
      </c>
      <c r="R23" s="62">
        <v>1</v>
      </c>
      <c r="S23" s="59"/>
      <c r="T23" s="76">
        <f t="shared" si="2"/>
        <v>2</v>
      </c>
    </row>
    <row r="24" spans="1:20" x14ac:dyDescent="0.3">
      <c r="A24" s="78">
        <v>6</v>
      </c>
      <c r="B24" s="65" t="s">
        <v>127</v>
      </c>
      <c r="C24" s="57">
        <v>1</v>
      </c>
      <c r="D24" s="62">
        <v>1</v>
      </c>
      <c r="E24" s="59">
        <v>1</v>
      </c>
      <c r="F24" s="76">
        <f t="shared" si="3"/>
        <v>3</v>
      </c>
      <c r="O24" s="76">
        <v>21</v>
      </c>
      <c r="P24" s="65" t="s">
        <v>153</v>
      </c>
      <c r="Q24" s="57"/>
      <c r="R24" s="62"/>
      <c r="S24" s="59">
        <v>2</v>
      </c>
      <c r="T24" s="76">
        <f t="shared" si="2"/>
        <v>2</v>
      </c>
    </row>
    <row r="25" spans="1:20" x14ac:dyDescent="0.3">
      <c r="A25" s="78">
        <v>7</v>
      </c>
      <c r="B25" s="65" t="s">
        <v>134</v>
      </c>
      <c r="C25" s="57">
        <v>1</v>
      </c>
      <c r="D25" s="62">
        <v>1</v>
      </c>
      <c r="E25" s="59"/>
      <c r="F25" s="76">
        <f t="shared" si="3"/>
        <v>2</v>
      </c>
      <c r="O25" s="76">
        <v>22</v>
      </c>
      <c r="P25" s="65" t="s">
        <v>142</v>
      </c>
      <c r="Q25" s="57"/>
      <c r="R25" s="62"/>
      <c r="S25" s="59">
        <v>2</v>
      </c>
      <c r="T25" s="76">
        <f t="shared" si="2"/>
        <v>2</v>
      </c>
    </row>
    <row r="26" spans="1:20" x14ac:dyDescent="0.3">
      <c r="A26" s="78">
        <v>8</v>
      </c>
      <c r="B26" s="65" t="s">
        <v>153</v>
      </c>
      <c r="C26" s="57"/>
      <c r="D26" s="62"/>
      <c r="E26" s="59">
        <v>2</v>
      </c>
      <c r="F26" s="78">
        <f t="shared" si="3"/>
        <v>2</v>
      </c>
      <c r="O26" s="76">
        <v>23</v>
      </c>
      <c r="P26" s="65" t="s">
        <v>143</v>
      </c>
      <c r="Q26" s="57"/>
      <c r="R26" s="62"/>
      <c r="S26" s="59">
        <v>2</v>
      </c>
      <c r="T26" s="76">
        <f t="shared" si="2"/>
        <v>2</v>
      </c>
    </row>
    <row r="27" spans="1:20" x14ac:dyDescent="0.3">
      <c r="A27" s="78">
        <v>9</v>
      </c>
      <c r="B27" s="65" t="s">
        <v>144</v>
      </c>
      <c r="C27" s="57"/>
      <c r="D27" s="62"/>
      <c r="E27" s="59">
        <v>2</v>
      </c>
      <c r="F27" s="76">
        <f t="shared" si="3"/>
        <v>2</v>
      </c>
      <c r="O27" s="76">
        <v>24</v>
      </c>
      <c r="P27" s="65" t="s">
        <v>136</v>
      </c>
      <c r="Q27" s="57"/>
      <c r="R27" s="62"/>
      <c r="S27" s="59">
        <v>2</v>
      </c>
      <c r="T27" s="76">
        <f t="shared" si="2"/>
        <v>2</v>
      </c>
    </row>
    <row r="28" spans="1:20" x14ac:dyDescent="0.3">
      <c r="A28" s="78">
        <v>10</v>
      </c>
      <c r="B28" s="65" t="s">
        <v>121</v>
      </c>
      <c r="C28" s="57"/>
      <c r="D28" s="62">
        <v>1</v>
      </c>
      <c r="E28" s="59"/>
      <c r="F28" s="76">
        <f t="shared" si="3"/>
        <v>1</v>
      </c>
      <c r="O28" s="76">
        <v>25</v>
      </c>
      <c r="P28" s="65" t="s">
        <v>129</v>
      </c>
      <c r="Q28" s="57">
        <v>1</v>
      </c>
      <c r="R28" s="62"/>
      <c r="S28" s="59"/>
      <c r="T28" s="76">
        <f t="shared" si="2"/>
        <v>1</v>
      </c>
    </row>
    <row r="29" spans="1:20" x14ac:dyDescent="0.3">
      <c r="A29" s="78">
        <v>11</v>
      </c>
      <c r="B29" s="65" t="s">
        <v>142</v>
      </c>
      <c r="C29" s="57"/>
      <c r="D29" s="62"/>
      <c r="E29" s="59">
        <v>1</v>
      </c>
      <c r="F29" s="76">
        <f t="shared" si="3"/>
        <v>1</v>
      </c>
      <c r="O29" s="76">
        <v>26</v>
      </c>
      <c r="P29" s="65" t="s">
        <v>122</v>
      </c>
      <c r="Q29" s="57"/>
      <c r="R29" s="62">
        <v>1</v>
      </c>
      <c r="S29" s="59"/>
      <c r="T29" s="76">
        <f t="shared" si="2"/>
        <v>1</v>
      </c>
    </row>
    <row r="30" spans="1:20" x14ac:dyDescent="0.3">
      <c r="A30" s="78">
        <v>12</v>
      </c>
      <c r="B30" s="65" t="s">
        <v>143</v>
      </c>
      <c r="C30" s="57"/>
      <c r="D30" s="62"/>
      <c r="E30" s="59">
        <v>1</v>
      </c>
      <c r="F30" s="76">
        <f t="shared" si="3"/>
        <v>1</v>
      </c>
      <c r="O30" s="76">
        <v>27</v>
      </c>
      <c r="P30" s="65" t="s">
        <v>133</v>
      </c>
      <c r="Q30" s="57"/>
      <c r="R30" s="62">
        <v>1</v>
      </c>
      <c r="S30" s="59"/>
      <c r="T30" s="76">
        <f t="shared" si="2"/>
        <v>1</v>
      </c>
    </row>
    <row r="31" spans="1:20" x14ac:dyDescent="0.3">
      <c r="A31" s="78">
        <v>13</v>
      </c>
      <c r="B31" s="65" t="s">
        <v>126</v>
      </c>
      <c r="C31" s="57"/>
      <c r="D31" s="62"/>
      <c r="E31" s="59">
        <v>1</v>
      </c>
      <c r="F31" s="76">
        <f t="shared" si="3"/>
        <v>1</v>
      </c>
      <c r="O31" s="76">
        <v>28</v>
      </c>
      <c r="P31" s="65" t="s">
        <v>131</v>
      </c>
      <c r="Q31" s="57"/>
      <c r="R31" s="62"/>
      <c r="S31" s="59">
        <v>1</v>
      </c>
      <c r="T31" s="76">
        <f t="shared" si="2"/>
        <v>1</v>
      </c>
    </row>
    <row r="32" spans="1:20" x14ac:dyDescent="0.3">
      <c r="O32" s="76">
        <v>29</v>
      </c>
      <c r="P32" s="65" t="s">
        <v>140</v>
      </c>
      <c r="Q32" s="57"/>
      <c r="R32" s="62"/>
      <c r="S32" s="59">
        <v>1</v>
      </c>
      <c r="T32" s="76">
        <f t="shared" si="2"/>
        <v>1</v>
      </c>
    </row>
    <row r="33" spans="15:20" x14ac:dyDescent="0.3">
      <c r="O33" s="79">
        <v>30</v>
      </c>
      <c r="P33" s="65" t="s">
        <v>185</v>
      </c>
      <c r="Q33" s="57"/>
      <c r="R33" s="62"/>
      <c r="S33" s="59">
        <v>1</v>
      </c>
      <c r="T33" s="79">
        <f t="shared" si="2"/>
        <v>1</v>
      </c>
    </row>
    <row r="34" spans="15:20" x14ac:dyDescent="0.3">
      <c r="O34"/>
      <c r="Q34"/>
      <c r="R34"/>
      <c r="S34"/>
    </row>
    <row r="35" spans="15:20" x14ac:dyDescent="0.3">
      <c r="T35" s="77"/>
    </row>
  </sheetData>
  <sortState ref="P4:T33">
    <sortCondition descending="1" ref="T4:T33"/>
    <sortCondition descending="1" ref="Q4:Q33"/>
    <sortCondition descending="1" ref="R4:R33"/>
    <sortCondition descending="1" ref="S4:S33"/>
  </sortState>
  <mergeCells count="5">
    <mergeCell ref="A1:F1"/>
    <mergeCell ref="H1:M1"/>
    <mergeCell ref="O1:T1"/>
    <mergeCell ref="O2:T2"/>
    <mergeCell ref="A17:F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S26" sqref="S26"/>
    </sheetView>
  </sheetViews>
  <sheetFormatPr defaultRowHeight="14.4" x14ac:dyDescent="0.3"/>
  <cols>
    <col min="1" max="1" width="9.6640625" style="87" customWidth="1"/>
    <col min="2" max="5" width="4.77734375" style="4" customWidth="1"/>
    <col min="6" max="16384" width="8.88671875" style="1"/>
  </cols>
  <sheetData>
    <row r="1" spans="1:5" s="80" customFormat="1" ht="15" thickBot="1" x14ac:dyDescent="0.35">
      <c r="A1" s="125" t="s">
        <v>186</v>
      </c>
      <c r="B1" s="126"/>
      <c r="C1" s="126"/>
      <c r="D1" s="126"/>
      <c r="E1" s="127"/>
    </row>
    <row r="2" spans="1:5" ht="12" customHeight="1" x14ac:dyDescent="0.3">
      <c r="A2" s="89" t="s">
        <v>154</v>
      </c>
      <c r="B2" s="81" t="s">
        <v>155</v>
      </c>
      <c r="C2" s="82" t="s">
        <v>105</v>
      </c>
      <c r="D2" s="83" t="s">
        <v>156</v>
      </c>
      <c r="E2" s="90" t="s">
        <v>157</v>
      </c>
    </row>
    <row r="3" spans="1:5" ht="12" customHeight="1" x14ac:dyDescent="0.3">
      <c r="A3" s="91" t="s">
        <v>120</v>
      </c>
      <c r="B3" s="84" t="s">
        <v>158</v>
      </c>
      <c r="C3" s="85">
        <v>34</v>
      </c>
      <c r="D3" s="86">
        <v>25</v>
      </c>
      <c r="E3" s="92">
        <v>9</v>
      </c>
    </row>
    <row r="4" spans="1:5" ht="12" customHeight="1" x14ac:dyDescent="0.3">
      <c r="A4" s="91" t="s">
        <v>62</v>
      </c>
      <c r="B4" s="84" t="s">
        <v>159</v>
      </c>
      <c r="C4" s="85">
        <v>29</v>
      </c>
      <c r="D4" s="86">
        <v>19</v>
      </c>
      <c r="E4" s="92">
        <v>10</v>
      </c>
    </row>
    <row r="5" spans="1:5" ht="12" customHeight="1" x14ac:dyDescent="0.3">
      <c r="A5" s="91" t="s">
        <v>20</v>
      </c>
      <c r="B5" s="84" t="s">
        <v>160</v>
      </c>
      <c r="C5" s="85">
        <v>55</v>
      </c>
      <c r="D5" s="86">
        <v>41</v>
      </c>
      <c r="E5" s="92">
        <v>14</v>
      </c>
    </row>
    <row r="6" spans="1:5" ht="12" customHeight="1" x14ac:dyDescent="0.3">
      <c r="A6" s="91" t="s">
        <v>29</v>
      </c>
      <c r="B6" s="84" t="s">
        <v>161</v>
      </c>
      <c r="C6" s="85">
        <v>64</v>
      </c>
      <c r="D6" s="86">
        <v>45</v>
      </c>
      <c r="E6" s="92">
        <v>19</v>
      </c>
    </row>
    <row r="7" spans="1:5" ht="12" customHeight="1" x14ac:dyDescent="0.3">
      <c r="A7" s="91" t="s">
        <v>29</v>
      </c>
      <c r="B7" s="84" t="s">
        <v>162</v>
      </c>
      <c r="C7" s="85">
        <v>61</v>
      </c>
      <c r="D7" s="86">
        <v>41</v>
      </c>
      <c r="E7" s="92">
        <v>20</v>
      </c>
    </row>
    <row r="8" spans="1:5" ht="12" customHeight="1" x14ac:dyDescent="0.3">
      <c r="A8" s="91" t="s">
        <v>36</v>
      </c>
      <c r="B8" s="84" t="s">
        <v>163</v>
      </c>
      <c r="C8" s="85">
        <v>40</v>
      </c>
      <c r="D8" s="86">
        <v>31</v>
      </c>
      <c r="E8" s="92">
        <v>9</v>
      </c>
    </row>
    <row r="9" spans="1:5" ht="12" customHeight="1" x14ac:dyDescent="0.3">
      <c r="A9" s="91" t="s">
        <v>38</v>
      </c>
      <c r="B9" s="84" t="s">
        <v>164</v>
      </c>
      <c r="C9" s="85">
        <v>60</v>
      </c>
      <c r="D9" s="86">
        <v>46</v>
      </c>
      <c r="E9" s="92">
        <v>14</v>
      </c>
    </row>
    <row r="10" spans="1:5" ht="12" customHeight="1" x14ac:dyDescent="0.3">
      <c r="A10" s="91" t="s">
        <v>44</v>
      </c>
      <c r="B10" s="84" t="s">
        <v>165</v>
      </c>
      <c r="C10" s="85">
        <v>27</v>
      </c>
      <c r="D10" s="86">
        <v>22</v>
      </c>
      <c r="E10" s="92">
        <v>5</v>
      </c>
    </row>
    <row r="11" spans="1:5" ht="12" customHeight="1" x14ac:dyDescent="0.3">
      <c r="A11" s="91" t="s">
        <v>36</v>
      </c>
      <c r="B11" s="84" t="s">
        <v>166</v>
      </c>
      <c r="C11" s="85">
        <v>28</v>
      </c>
      <c r="D11" s="86">
        <v>21</v>
      </c>
      <c r="E11" s="92">
        <v>7</v>
      </c>
    </row>
    <row r="12" spans="1:5" ht="12" customHeight="1" x14ac:dyDescent="0.3">
      <c r="A12" s="91" t="s">
        <v>44</v>
      </c>
      <c r="B12" s="84" t="s">
        <v>167</v>
      </c>
      <c r="C12" s="85">
        <v>30</v>
      </c>
      <c r="D12" s="86">
        <v>19</v>
      </c>
      <c r="E12" s="92">
        <v>11</v>
      </c>
    </row>
    <row r="13" spans="1:5" ht="12" customHeight="1" x14ac:dyDescent="0.3">
      <c r="A13" s="91" t="s">
        <v>36</v>
      </c>
      <c r="B13" s="84" t="s">
        <v>168</v>
      </c>
      <c r="C13" s="85">
        <v>39</v>
      </c>
      <c r="D13" s="86">
        <v>26</v>
      </c>
      <c r="E13" s="92">
        <v>13</v>
      </c>
    </row>
    <row r="14" spans="1:5" ht="12" customHeight="1" x14ac:dyDescent="0.3">
      <c r="A14" s="91" t="s">
        <v>38</v>
      </c>
      <c r="B14" s="84" t="s">
        <v>169</v>
      </c>
      <c r="C14" s="85">
        <v>36</v>
      </c>
      <c r="D14" s="86">
        <v>23</v>
      </c>
      <c r="E14" s="92">
        <v>13</v>
      </c>
    </row>
    <row r="15" spans="1:5" ht="12" customHeight="1" x14ac:dyDescent="0.3">
      <c r="A15" s="91" t="s">
        <v>54</v>
      </c>
      <c r="B15" s="84" t="s">
        <v>170</v>
      </c>
      <c r="C15" s="85">
        <v>36</v>
      </c>
      <c r="D15" s="86">
        <v>23</v>
      </c>
      <c r="E15" s="92">
        <v>13</v>
      </c>
    </row>
    <row r="16" spans="1:5" ht="12" customHeight="1" x14ac:dyDescent="0.3">
      <c r="A16" s="91" t="s">
        <v>62</v>
      </c>
      <c r="B16" s="84" t="s">
        <v>171</v>
      </c>
      <c r="C16" s="85">
        <v>50</v>
      </c>
      <c r="D16" s="86">
        <v>32</v>
      </c>
      <c r="E16" s="92">
        <v>18</v>
      </c>
    </row>
    <row r="17" spans="1:5" ht="12" customHeight="1" x14ac:dyDescent="0.3">
      <c r="A17" s="91" t="s">
        <v>65</v>
      </c>
      <c r="B17" s="84" t="s">
        <v>172</v>
      </c>
      <c r="C17" s="85">
        <v>67</v>
      </c>
      <c r="D17" s="86">
        <v>45</v>
      </c>
      <c r="E17" s="92">
        <v>22</v>
      </c>
    </row>
    <row r="18" spans="1:5" ht="12" customHeight="1" x14ac:dyDescent="0.3">
      <c r="A18" s="91" t="s">
        <v>44</v>
      </c>
      <c r="B18" s="84" t="s">
        <v>173</v>
      </c>
      <c r="C18" s="85">
        <v>45</v>
      </c>
      <c r="D18" s="86">
        <v>32</v>
      </c>
      <c r="E18" s="92">
        <v>13</v>
      </c>
    </row>
    <row r="19" spans="1:5" ht="12" customHeight="1" x14ac:dyDescent="0.3">
      <c r="A19" s="91" t="s">
        <v>106</v>
      </c>
      <c r="B19" s="84" t="s">
        <v>174</v>
      </c>
      <c r="C19" s="85">
        <v>67</v>
      </c>
      <c r="D19" s="86">
        <v>40</v>
      </c>
      <c r="E19" s="92">
        <v>27</v>
      </c>
    </row>
    <row r="20" spans="1:5" ht="12" customHeight="1" thickBot="1" x14ac:dyDescent="0.35">
      <c r="A20" s="93" t="s">
        <v>120</v>
      </c>
      <c r="B20" s="94">
        <v>21</v>
      </c>
      <c r="C20" s="95">
        <v>223</v>
      </c>
      <c r="D20" s="96">
        <v>144</v>
      </c>
      <c r="E20" s="97">
        <v>79</v>
      </c>
    </row>
    <row r="21" spans="1:5" ht="12" customHeight="1" thickBot="1" x14ac:dyDescent="0.35"/>
    <row r="22" spans="1:5" ht="12" customHeight="1" thickBot="1" x14ac:dyDescent="0.35">
      <c r="A22" s="125" t="s">
        <v>175</v>
      </c>
      <c r="B22" s="126"/>
      <c r="C22" s="126"/>
      <c r="D22" s="126"/>
      <c r="E22" s="127"/>
    </row>
    <row r="23" spans="1:5" ht="12" customHeight="1" x14ac:dyDescent="0.3">
      <c r="A23" s="98" t="s">
        <v>154</v>
      </c>
      <c r="B23" s="88" t="s">
        <v>176</v>
      </c>
      <c r="C23" s="88" t="s">
        <v>105</v>
      </c>
      <c r="D23" s="88" t="s">
        <v>177</v>
      </c>
      <c r="E23" s="99" t="s">
        <v>178</v>
      </c>
    </row>
    <row r="24" spans="1:5" ht="12" customHeight="1" x14ac:dyDescent="0.3">
      <c r="A24" s="91" t="s">
        <v>62</v>
      </c>
      <c r="B24" s="84" t="s">
        <v>160</v>
      </c>
      <c r="C24" s="85">
        <v>11</v>
      </c>
      <c r="D24" s="86">
        <v>7</v>
      </c>
      <c r="E24" s="92">
        <v>4</v>
      </c>
    </row>
    <row r="25" spans="1:5" ht="12" customHeight="1" x14ac:dyDescent="0.3">
      <c r="A25" s="91" t="s">
        <v>86</v>
      </c>
      <c r="B25" s="84" t="s">
        <v>161</v>
      </c>
      <c r="C25" s="85">
        <v>14</v>
      </c>
      <c r="D25" s="86">
        <v>8</v>
      </c>
      <c r="E25" s="92">
        <v>6</v>
      </c>
    </row>
    <row r="26" spans="1:5" ht="12" customHeight="1" x14ac:dyDescent="0.3">
      <c r="A26" s="91" t="s">
        <v>20</v>
      </c>
      <c r="B26" s="84" t="s">
        <v>162</v>
      </c>
      <c r="C26" s="85">
        <v>7</v>
      </c>
      <c r="D26" s="86">
        <v>5</v>
      </c>
      <c r="E26" s="92">
        <v>2</v>
      </c>
    </row>
    <row r="27" spans="1:5" ht="12" customHeight="1" x14ac:dyDescent="0.3">
      <c r="A27" s="91" t="s">
        <v>29</v>
      </c>
      <c r="B27" s="84" t="s">
        <v>163</v>
      </c>
      <c r="C27" s="85">
        <v>12</v>
      </c>
      <c r="D27" s="86">
        <v>8</v>
      </c>
      <c r="E27" s="92">
        <v>4</v>
      </c>
    </row>
    <row r="28" spans="1:5" ht="12" customHeight="1" x14ac:dyDescent="0.3">
      <c r="A28" s="91" t="s">
        <v>29</v>
      </c>
      <c r="B28" s="84" t="s">
        <v>164</v>
      </c>
      <c r="C28" s="85">
        <v>7</v>
      </c>
      <c r="D28" s="86">
        <v>3</v>
      </c>
      <c r="E28" s="92">
        <v>4</v>
      </c>
    </row>
    <row r="29" spans="1:5" ht="12" customHeight="1" x14ac:dyDescent="0.3">
      <c r="A29" s="91" t="s">
        <v>38</v>
      </c>
      <c r="B29" s="84" t="s">
        <v>165</v>
      </c>
      <c r="C29" s="85">
        <v>11</v>
      </c>
      <c r="D29" s="86">
        <v>8</v>
      </c>
      <c r="E29" s="92">
        <v>3</v>
      </c>
    </row>
    <row r="30" spans="1:5" ht="12" customHeight="1" x14ac:dyDescent="0.3">
      <c r="A30" s="91" t="s">
        <v>29</v>
      </c>
      <c r="B30" s="84" t="s">
        <v>166</v>
      </c>
      <c r="C30" s="85">
        <v>10</v>
      </c>
      <c r="D30" s="86">
        <v>6</v>
      </c>
      <c r="E30" s="92">
        <v>4</v>
      </c>
    </row>
    <row r="31" spans="1:5" ht="12" customHeight="1" x14ac:dyDescent="0.3">
      <c r="A31" s="91" t="s">
        <v>86</v>
      </c>
      <c r="B31" s="84" t="s">
        <v>167</v>
      </c>
      <c r="C31" s="85">
        <v>7</v>
      </c>
      <c r="D31" s="86">
        <v>4</v>
      </c>
      <c r="E31" s="92">
        <v>3</v>
      </c>
    </row>
    <row r="32" spans="1:5" ht="12" customHeight="1" x14ac:dyDescent="0.3">
      <c r="A32" s="91" t="s">
        <v>38</v>
      </c>
      <c r="B32" s="84" t="s">
        <v>168</v>
      </c>
      <c r="C32" s="85">
        <v>13</v>
      </c>
      <c r="D32" s="86">
        <v>9</v>
      </c>
      <c r="E32" s="92">
        <v>4</v>
      </c>
    </row>
    <row r="33" spans="1:5" ht="12" customHeight="1" x14ac:dyDescent="0.3">
      <c r="A33" s="91" t="s">
        <v>54</v>
      </c>
      <c r="B33" s="84" t="s">
        <v>169</v>
      </c>
      <c r="C33" s="85">
        <v>9</v>
      </c>
      <c r="D33" s="86">
        <v>5</v>
      </c>
      <c r="E33" s="92">
        <v>4</v>
      </c>
    </row>
    <row r="34" spans="1:5" ht="12" customHeight="1" x14ac:dyDescent="0.3">
      <c r="A34" s="91" t="s">
        <v>62</v>
      </c>
      <c r="B34" s="84" t="s">
        <v>170</v>
      </c>
      <c r="C34" s="85">
        <v>21</v>
      </c>
      <c r="D34" s="86">
        <v>13</v>
      </c>
      <c r="E34" s="92">
        <v>8</v>
      </c>
    </row>
    <row r="35" spans="1:5" ht="12" customHeight="1" x14ac:dyDescent="0.3">
      <c r="A35" s="91" t="s">
        <v>180</v>
      </c>
      <c r="B35" s="84" t="s">
        <v>171</v>
      </c>
      <c r="C35" s="85">
        <v>18</v>
      </c>
      <c r="D35" s="86">
        <v>11</v>
      </c>
      <c r="E35" s="92">
        <v>7</v>
      </c>
    </row>
    <row r="36" spans="1:5" ht="12" customHeight="1" x14ac:dyDescent="0.3">
      <c r="A36" s="91" t="s">
        <v>65</v>
      </c>
      <c r="B36" s="84" t="s">
        <v>172</v>
      </c>
      <c r="C36" s="85">
        <v>15</v>
      </c>
      <c r="D36" s="86">
        <v>9</v>
      </c>
      <c r="E36" s="92">
        <v>6</v>
      </c>
    </row>
    <row r="37" spans="1:5" ht="12" customHeight="1" x14ac:dyDescent="0.3">
      <c r="A37" s="91" t="s">
        <v>44</v>
      </c>
      <c r="B37" s="84" t="s">
        <v>173</v>
      </c>
      <c r="C37" s="85">
        <v>11</v>
      </c>
      <c r="D37" s="86">
        <v>8</v>
      </c>
      <c r="E37" s="92">
        <v>3</v>
      </c>
    </row>
    <row r="38" spans="1:5" ht="12" customHeight="1" x14ac:dyDescent="0.3">
      <c r="A38" s="91" t="s">
        <v>106</v>
      </c>
      <c r="B38" s="84" t="s">
        <v>174</v>
      </c>
      <c r="C38" s="85">
        <v>17</v>
      </c>
      <c r="D38" s="86">
        <v>9</v>
      </c>
      <c r="E38" s="92">
        <v>8</v>
      </c>
    </row>
    <row r="39" spans="1:5" ht="12" customHeight="1" thickBot="1" x14ac:dyDescent="0.35">
      <c r="A39" s="93" t="s">
        <v>120</v>
      </c>
      <c r="B39" s="94">
        <v>21</v>
      </c>
      <c r="C39" s="95">
        <v>34</v>
      </c>
      <c r="D39" s="96">
        <v>22</v>
      </c>
      <c r="E39" s="97">
        <v>12</v>
      </c>
    </row>
    <row r="40" spans="1:5" ht="12" customHeight="1" x14ac:dyDescent="0.3"/>
    <row r="41" spans="1:5" ht="12" customHeight="1" x14ac:dyDescent="0.3"/>
  </sheetData>
  <mergeCells count="2">
    <mergeCell ref="A22:E22"/>
    <mergeCell ref="A1:E1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pojedinačno</vt:lpstr>
      <vt:lpstr>pojedinačna statistika</vt:lpstr>
      <vt:lpstr>ekipno</vt:lpstr>
      <vt:lpstr>ekipna statistika</vt:lpstr>
      <vt:lpstr>masovnost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2021-05-10T09:03:14Z</cp:lastPrinted>
  <dcterms:created xsi:type="dcterms:W3CDTF">2020-09-04T17:48:39Z</dcterms:created>
  <dcterms:modified xsi:type="dcterms:W3CDTF">2021-05-10T13:12:13Z</dcterms:modified>
</cp:coreProperties>
</file>