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180" windowHeight="10230" activeTab="2"/>
  </bookViews>
  <sheets>
    <sheet name="1. kolo" sheetId="1" r:id="rId1"/>
    <sheet name="2. kolo" sheetId="2" r:id="rId2"/>
    <sheet name="poredak" sheetId="3" r:id="rId3"/>
  </sheets>
  <definedNames/>
  <calcPr fullCalcOnLoad="1"/>
</workbook>
</file>

<file path=xl/sharedStrings.xml><?xml version="1.0" encoding="utf-8"?>
<sst xmlns="http://schemas.openxmlformats.org/spreadsheetml/2006/main" count="271" uniqueCount="96">
  <si>
    <t>bonus</t>
  </si>
  <si>
    <t>do vrha</t>
  </si>
  <si>
    <t>konačno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</si>
  <si>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</si>
  <si>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</si>
  <si>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</si>
  <si>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</si>
  <si>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</si>
  <si>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</si>
  <si>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</si>
  <si>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</si>
  <si>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</si>
  <si>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</si>
  <si>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</si>
  <si>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</si>
  <si>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</si>
  <si>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</si>
  <si>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</si>
  <si>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</si>
  <si>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</si>
  <si>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</si>
  <si>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</si>
  <si>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žene</t>
  </si>
  <si>
    <t>12.</t>
  </si>
  <si>
    <t>21.</t>
  </si>
  <si>
    <t>Matić Toni</t>
  </si>
  <si>
    <t>Videk Ivan</t>
  </si>
  <si>
    <t>Videk Davor</t>
  </si>
  <si>
    <t>bodovi</t>
  </si>
  <si>
    <t>vrijeme</t>
  </si>
  <si>
    <t>u cilju</t>
  </si>
  <si>
    <t>muškarci</t>
  </si>
  <si>
    <t>cestovni</t>
  </si>
  <si>
    <t>kontrolne</t>
  </si>
  <si>
    <t>točke</t>
  </si>
  <si>
    <t>Poljak Goran</t>
  </si>
  <si>
    <t>ukupno</t>
  </si>
  <si>
    <t>rank</t>
  </si>
  <si>
    <t>Kontić Petra</t>
  </si>
  <si>
    <t>Futivić Kristina</t>
  </si>
  <si>
    <t>Rutnik Ivan</t>
  </si>
  <si>
    <t>25.</t>
  </si>
  <si>
    <t>Curi Marko</t>
  </si>
  <si>
    <t>Budek Leo</t>
  </si>
  <si>
    <t>do dna</t>
  </si>
  <si>
    <t>LAGVITREK LIGA 2016 - 1. kolo</t>
  </si>
  <si>
    <t>Galkowski Domagoj</t>
  </si>
  <si>
    <t>Janković Dragan</t>
  </si>
  <si>
    <t>Sopčić Nikola</t>
  </si>
  <si>
    <t>Pračić Mario</t>
  </si>
  <si>
    <t>Bičanić Jan</t>
  </si>
  <si>
    <t>Vranaričić Mario</t>
  </si>
  <si>
    <t>Lacko Danijel</t>
  </si>
  <si>
    <t>Meštrović Tomislav</t>
  </si>
  <si>
    <t>Džeba Hrvoje</t>
  </si>
  <si>
    <t>Rupić Silvijo</t>
  </si>
  <si>
    <t>Likar Đani</t>
  </si>
  <si>
    <t>Jakšić Marko</t>
  </si>
  <si>
    <t>Husnjak Božidar</t>
  </si>
  <si>
    <t>Sabljić Vedran</t>
  </si>
  <si>
    <t>Marjanović Kristina</t>
  </si>
  <si>
    <t>Dobrenić Nataša</t>
  </si>
  <si>
    <t>Burek Jasmina</t>
  </si>
  <si>
    <t>Fot Melita</t>
  </si>
  <si>
    <t>.14.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</si>
  <si>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</si>
  <si>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</si>
  <si>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</si>
  <si>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</si>
  <si>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</si>
  <si>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</si>
  <si>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</si>
  <si>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</si>
  <si>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</si>
  <si>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</si>
  <si>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</si>
  <si>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</si>
  <si>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</si>
  <si>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</si>
  <si>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</si>
  <si>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</si>
  <si>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</si>
  <si>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</si>
  <si>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</si>
  <si>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</si>
  <si>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LAGVITREK LIGA 2016 - poredak</t>
  </si>
  <si>
    <t>Bodić Ante</t>
  </si>
  <si>
    <t>Mioković Mile</t>
  </si>
  <si>
    <t>Šoić Nikola</t>
  </si>
  <si>
    <t>Ožbolt Marko</t>
  </si>
  <si>
    <t>Orel Daniel</t>
  </si>
  <si>
    <t>Glavočić Zoran</t>
  </si>
  <si>
    <t>Burek Nino</t>
  </si>
  <si>
    <t>Bilobrk Nada</t>
  </si>
  <si>
    <t>Brezak Jelena</t>
  </si>
  <si>
    <t>Maršić Vedrana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</si>
</sst>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:ss"/>
  </numFmts>
  <fonts count="51">
    <font>
      <sz val="10"/>
      <name val="Arial"/>
      <family val="0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30"/>
      <name val="Calibri"/>
      <family val="2"/>
    </font>
    <font>
      <b/>
      <sz val="12"/>
      <color indexed="10"/>
      <name val="Calibri"/>
      <family val="2"/>
    </font>
    <font>
      <b/>
      <sz val="26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b/>
      <sz val="12"/>
      <color rgb="FFFF0000"/>
      <name val="Calibri"/>
      <family val="2"/>
    </font>
    <font>
      <b/>
      <sz val="26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ck"/>
    </border>
    <border>
      <left style="dashed"/>
      <right style="dashed"/>
      <top style="thick"/>
      <bottom style="dashed"/>
    </border>
    <border>
      <left style="dashed"/>
      <right style="thick"/>
      <top style="thick"/>
      <bottom style="dashed"/>
    </border>
    <border>
      <left style="thick"/>
      <right style="dashed"/>
      <top style="thick"/>
      <bottom style="dashed"/>
    </border>
    <border>
      <left style="dashed"/>
      <right style="thick"/>
      <top style="dashed"/>
      <bottom style="dashed"/>
    </border>
    <border>
      <left style="dashed"/>
      <right style="thick"/>
      <top style="dashed"/>
      <bottom style="thick"/>
    </border>
    <border>
      <left style="dashed"/>
      <right style="dashed"/>
      <top style="thick"/>
      <bottom>
        <color indexed="63"/>
      </bottom>
    </border>
    <border>
      <left style="thick"/>
      <right style="dashed"/>
      <top style="dashed"/>
      <bottom style="dashed"/>
    </border>
    <border>
      <left style="thick"/>
      <right style="dashed"/>
      <top style="dashed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21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1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21" fontId="1" fillId="0" borderId="11" xfId="0" applyNumberFormat="1" applyFont="1" applyBorder="1" applyAlignment="1">
      <alignment horizontal="center" vertical="center"/>
    </xf>
    <xf numFmtId="21" fontId="5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2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1" fontId="8" fillId="34" borderId="10" xfId="0" applyNumberFormat="1" applyFont="1" applyFill="1" applyBorder="1" applyAlignment="1">
      <alignment horizontal="center" vertical="center"/>
    </xf>
    <xf numFmtId="21" fontId="8" fillId="35" borderId="10" xfId="0" applyNumberFormat="1" applyFont="1" applyFill="1" applyBorder="1" applyAlignment="1">
      <alignment horizontal="center" vertical="center"/>
    </xf>
    <xf numFmtId="0" fontId="47" fillId="36" borderId="15" xfId="0" applyFont="1" applyFill="1" applyBorder="1" applyAlignment="1">
      <alignment horizontal="center" vertical="center"/>
    </xf>
    <xf numFmtId="21" fontId="8" fillId="34" borderId="11" xfId="0" applyNumberFormat="1" applyFont="1" applyFill="1" applyBorder="1" applyAlignment="1">
      <alignment horizontal="center" vertical="center"/>
    </xf>
    <xf numFmtId="21" fontId="8" fillId="35" borderId="11" xfId="0" applyNumberFormat="1" applyFont="1" applyFill="1" applyBorder="1" applyAlignment="1">
      <alignment horizontal="center" vertical="center"/>
    </xf>
    <xf numFmtId="0" fontId="47" fillId="36" borderId="16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8" fillId="13" borderId="10" xfId="0" applyNumberFormat="1" applyFont="1" applyFill="1" applyBorder="1" applyAlignment="1">
      <alignment horizontal="center" vertical="center"/>
    </xf>
    <xf numFmtId="0" fontId="8" fillId="1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13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48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21" fontId="48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7" fillId="36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/>
    </xf>
    <xf numFmtId="21" fontId="47" fillId="36" borderId="10" xfId="0" applyNumberFormat="1" applyFont="1" applyFill="1" applyBorder="1" applyAlignment="1">
      <alignment horizontal="center" vertical="center"/>
    </xf>
    <xf numFmtId="0" fontId="47" fillId="16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50" fillId="37" borderId="20" xfId="0" applyFont="1" applyFill="1" applyBorder="1" applyAlignment="1">
      <alignment horizontal="center" vertical="center"/>
    </xf>
    <xf numFmtId="0" fontId="50" fillId="37" borderId="21" xfId="0" applyFont="1" applyFill="1" applyBorder="1" applyAlignment="1">
      <alignment horizontal="center" vertical="center"/>
    </xf>
    <xf numFmtId="0" fontId="50" fillId="37" borderId="2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6">
      <selection activeCell="I32" sqref="I32"/>
    </sheetView>
  </sheetViews>
  <sheetFormatPr defaultColWidth="9.140625" defaultRowHeight="12.75"/>
  <cols>
    <col min="1" max="1" width="6.7109375" style="44" customWidth="1"/>
    <col min="2" max="2" width="27.57421875" style="17" customWidth="1"/>
    <col min="3" max="3" width="10.7109375" style="17" customWidth="1"/>
    <col min="4" max="5" width="7.7109375" style="17" customWidth="1"/>
    <col min="6" max="8" width="10.7109375" style="17" customWidth="1"/>
    <col min="9" max="9" width="6.28125" style="25" customWidth="1"/>
    <col min="10" max="16384" width="9.140625" style="17" customWidth="1"/>
  </cols>
  <sheetData>
    <row r="1" spans="1:9" ht="34.5" customHeight="1" thickBot="1" thickTop="1">
      <c r="A1" s="51" t="s">
        <v>45</v>
      </c>
      <c r="B1" s="52"/>
      <c r="C1" s="52"/>
      <c r="D1" s="52"/>
      <c r="E1" s="52"/>
      <c r="F1" s="52"/>
      <c r="G1" s="52"/>
      <c r="H1" s="52"/>
      <c r="I1" s="53"/>
    </row>
    <row r="2" spans="1:9" s="18" customFormat="1" ht="16.5" customHeight="1" thickTop="1">
      <c r="A2" s="12"/>
      <c r="B2" s="26"/>
      <c r="C2" s="10" t="s">
        <v>29</v>
      </c>
      <c r="D2" s="10" t="s">
        <v>32</v>
      </c>
      <c r="E2" s="10" t="s">
        <v>33</v>
      </c>
      <c r="F2" s="54" t="s">
        <v>29</v>
      </c>
      <c r="G2" s="54"/>
      <c r="H2" s="54"/>
      <c r="I2" s="11"/>
    </row>
    <row r="3" spans="1:9" ht="16.5" customHeight="1">
      <c r="A3" s="41"/>
      <c r="B3" s="27" t="s">
        <v>31</v>
      </c>
      <c r="C3" s="13" t="s">
        <v>30</v>
      </c>
      <c r="D3" s="14" t="s">
        <v>0</v>
      </c>
      <c r="E3" s="15" t="s">
        <v>34</v>
      </c>
      <c r="F3" s="15" t="s">
        <v>1</v>
      </c>
      <c r="G3" s="15" t="s">
        <v>44</v>
      </c>
      <c r="H3" s="13" t="s">
        <v>2</v>
      </c>
      <c r="I3" s="16" t="s">
        <v>28</v>
      </c>
    </row>
    <row r="4" spans="1:9" ht="15.75">
      <c r="A4" s="42" t="s">
        <v>3</v>
      </c>
      <c r="B4" s="1" t="s">
        <v>46</v>
      </c>
      <c r="C4" s="2">
        <v>0.07678240740740741</v>
      </c>
      <c r="D4" s="5"/>
      <c r="E4" s="28">
        <v>4</v>
      </c>
      <c r="F4" s="19">
        <v>0.029328703703703704</v>
      </c>
      <c r="G4" s="20">
        <f aca="true" t="shared" si="0" ref="G4:G24">C4-F4</f>
        <v>0.047453703703703706</v>
      </c>
      <c r="H4" s="4">
        <f aca="true" t="shared" si="1" ref="H4:H24">C4-D4</f>
        <v>0.07678240740740741</v>
      </c>
      <c r="I4" s="21">
        <v>200</v>
      </c>
    </row>
    <row r="5" spans="1:9" ht="15.75">
      <c r="A5" s="42" t="s">
        <v>4</v>
      </c>
      <c r="B5" s="1" t="s">
        <v>25</v>
      </c>
      <c r="C5" s="2">
        <v>0.08263888888888889</v>
      </c>
      <c r="D5" s="3">
        <v>0.004861111111111111</v>
      </c>
      <c r="E5" s="28">
        <v>4</v>
      </c>
      <c r="F5" s="19">
        <v>0.03674768518518518</v>
      </c>
      <c r="G5" s="20">
        <f t="shared" si="0"/>
        <v>0.045891203703703705</v>
      </c>
      <c r="H5" s="4">
        <f t="shared" si="1"/>
        <v>0.07777777777777778</v>
      </c>
      <c r="I5" s="21">
        <v>190</v>
      </c>
    </row>
    <row r="6" spans="1:9" ht="15.75">
      <c r="A6" s="42" t="s">
        <v>5</v>
      </c>
      <c r="B6" s="1" t="s">
        <v>42</v>
      </c>
      <c r="C6" s="2">
        <v>0.08750000000000001</v>
      </c>
      <c r="D6" s="3"/>
      <c r="E6" s="28">
        <v>4</v>
      </c>
      <c r="F6" s="19">
        <v>0.03136574074074074</v>
      </c>
      <c r="G6" s="20">
        <f t="shared" si="0"/>
        <v>0.056134259259259266</v>
      </c>
      <c r="H6" s="4">
        <f t="shared" si="1"/>
        <v>0.08750000000000001</v>
      </c>
      <c r="I6" s="21">
        <v>180</v>
      </c>
    </row>
    <row r="7" spans="1:9" ht="15.75">
      <c r="A7" s="42" t="s">
        <v>6</v>
      </c>
      <c r="B7" s="1" t="s">
        <v>35</v>
      </c>
      <c r="C7" s="2">
        <v>0.09305555555555556</v>
      </c>
      <c r="D7" s="3"/>
      <c r="E7" s="28">
        <v>4</v>
      </c>
      <c r="F7" s="19">
        <v>0.03273148148148148</v>
      </c>
      <c r="G7" s="20">
        <f t="shared" si="0"/>
        <v>0.06032407407407408</v>
      </c>
      <c r="H7" s="4">
        <f t="shared" si="1"/>
        <v>0.09305555555555556</v>
      </c>
      <c r="I7" s="21">
        <v>170</v>
      </c>
    </row>
    <row r="8" spans="1:9" ht="15.75">
      <c r="A8" s="42" t="s">
        <v>7</v>
      </c>
      <c r="B8" s="1" t="s">
        <v>43</v>
      </c>
      <c r="C8" s="2">
        <v>0.10555555555555556</v>
      </c>
      <c r="D8" s="3">
        <v>0.004861111111111111</v>
      </c>
      <c r="E8" s="28">
        <v>4</v>
      </c>
      <c r="F8" s="19">
        <v>0.046608796296296294</v>
      </c>
      <c r="G8" s="20">
        <f t="shared" si="0"/>
        <v>0.05894675925925926</v>
      </c>
      <c r="H8" s="4">
        <f t="shared" si="1"/>
        <v>0.10069444444444445</v>
      </c>
      <c r="I8" s="21">
        <v>160</v>
      </c>
    </row>
    <row r="9" spans="1:9" ht="15.75">
      <c r="A9" s="42" t="s">
        <v>8</v>
      </c>
      <c r="B9" s="1" t="s">
        <v>47</v>
      </c>
      <c r="C9" s="2">
        <v>0.10277777777777779</v>
      </c>
      <c r="D9" s="5"/>
      <c r="E9" s="28">
        <v>4</v>
      </c>
      <c r="F9" s="19">
        <v>0.0383912037037037</v>
      </c>
      <c r="G9" s="20">
        <f t="shared" si="0"/>
        <v>0.06438657407407408</v>
      </c>
      <c r="H9" s="4">
        <f t="shared" si="1"/>
        <v>0.10277777777777779</v>
      </c>
      <c r="I9" s="21">
        <v>150</v>
      </c>
    </row>
    <row r="10" spans="1:9" ht="15.75">
      <c r="A10" s="42" t="s">
        <v>9</v>
      </c>
      <c r="B10" s="1" t="s">
        <v>26</v>
      </c>
      <c r="C10" s="2">
        <v>0.10277777777777779</v>
      </c>
      <c r="D10" s="3"/>
      <c r="E10" s="28">
        <v>4</v>
      </c>
      <c r="F10" s="19">
        <v>0.038182870370370374</v>
      </c>
      <c r="G10" s="20">
        <f t="shared" si="0"/>
        <v>0.06459490740740742</v>
      </c>
      <c r="H10" s="4">
        <f t="shared" si="1"/>
        <v>0.10277777777777779</v>
      </c>
      <c r="I10" s="21">
        <v>150</v>
      </c>
    </row>
    <row r="11" spans="1:9" ht="15.75">
      <c r="A11" s="42" t="s">
        <v>10</v>
      </c>
      <c r="B11" s="1" t="s">
        <v>27</v>
      </c>
      <c r="C11" s="2">
        <v>0.10277777777777779</v>
      </c>
      <c r="D11" s="3"/>
      <c r="E11" s="28">
        <v>4</v>
      </c>
      <c r="F11" s="19">
        <v>0.042754629629629635</v>
      </c>
      <c r="G11" s="20">
        <f t="shared" si="0"/>
        <v>0.06002314814814815</v>
      </c>
      <c r="H11" s="4">
        <f t="shared" si="1"/>
        <v>0.10277777777777779</v>
      </c>
      <c r="I11" s="21">
        <v>150</v>
      </c>
    </row>
    <row r="12" spans="1:9" ht="15.75">
      <c r="A12" s="42" t="s">
        <v>11</v>
      </c>
      <c r="B12" s="1" t="s">
        <v>48</v>
      </c>
      <c r="C12" s="2">
        <v>0.10972222222222222</v>
      </c>
      <c r="D12" s="5"/>
      <c r="E12" s="28">
        <v>4</v>
      </c>
      <c r="F12" s="19">
        <v>0.035243055555555555</v>
      </c>
      <c r="G12" s="20">
        <f t="shared" si="0"/>
        <v>0.07447916666666667</v>
      </c>
      <c r="H12" s="4">
        <f t="shared" si="1"/>
        <v>0.10972222222222222</v>
      </c>
      <c r="I12" s="21">
        <v>150</v>
      </c>
    </row>
    <row r="13" spans="1:9" ht="15.75">
      <c r="A13" s="42" t="s">
        <v>12</v>
      </c>
      <c r="B13" s="1" t="s">
        <v>49</v>
      </c>
      <c r="C13" s="2">
        <v>0.10972222222222222</v>
      </c>
      <c r="D13" s="3"/>
      <c r="E13" s="28">
        <v>4</v>
      </c>
      <c r="F13" s="19">
        <v>0.029583333333333336</v>
      </c>
      <c r="G13" s="20">
        <f t="shared" si="0"/>
        <v>0.08013888888888888</v>
      </c>
      <c r="H13" s="4">
        <f t="shared" si="1"/>
        <v>0.10972222222222222</v>
      </c>
      <c r="I13" s="21">
        <v>150</v>
      </c>
    </row>
    <row r="14" spans="1:9" ht="15.75">
      <c r="A14" s="42" t="s">
        <v>13</v>
      </c>
      <c r="B14" s="1" t="s">
        <v>50</v>
      </c>
      <c r="C14" s="2">
        <v>0.11319444444444444</v>
      </c>
      <c r="D14" s="5"/>
      <c r="E14" s="28">
        <v>4</v>
      </c>
      <c r="F14" s="19">
        <v>0.044432870370370366</v>
      </c>
      <c r="G14" s="20">
        <f t="shared" si="0"/>
        <v>0.06876157407407407</v>
      </c>
      <c r="H14" s="4">
        <f t="shared" si="1"/>
        <v>0.11319444444444444</v>
      </c>
      <c r="I14" s="21">
        <v>150</v>
      </c>
    </row>
    <row r="15" spans="1:9" ht="15.75">
      <c r="A15" s="42" t="s">
        <v>23</v>
      </c>
      <c r="B15" s="1" t="s">
        <v>51</v>
      </c>
      <c r="C15" s="2">
        <v>0.11319444444444444</v>
      </c>
      <c r="D15" s="3"/>
      <c r="E15" s="28">
        <v>4</v>
      </c>
      <c r="F15" s="19">
        <v>0.038877314814814816</v>
      </c>
      <c r="G15" s="20">
        <f t="shared" si="0"/>
        <v>0.07431712962962964</v>
      </c>
      <c r="H15" s="4">
        <f t="shared" si="1"/>
        <v>0.11319444444444444</v>
      </c>
      <c r="I15" s="21">
        <v>150</v>
      </c>
    </row>
    <row r="16" spans="1:9" ht="15.75">
      <c r="A16" s="42" t="s">
        <v>14</v>
      </c>
      <c r="B16" s="1" t="s">
        <v>56</v>
      </c>
      <c r="C16" s="2">
        <v>0.12083333333333333</v>
      </c>
      <c r="D16" s="3">
        <v>0.004861111111111111</v>
      </c>
      <c r="E16" s="28">
        <v>4</v>
      </c>
      <c r="F16" s="19">
        <v>0.043506944444444445</v>
      </c>
      <c r="G16" s="20">
        <f t="shared" si="0"/>
        <v>0.07732638888888889</v>
      </c>
      <c r="H16" s="4">
        <f t="shared" si="1"/>
        <v>0.11597222222222223</v>
      </c>
      <c r="I16" s="21">
        <v>150</v>
      </c>
    </row>
    <row r="17" spans="1:9" ht="15.75">
      <c r="A17" s="42" t="s">
        <v>15</v>
      </c>
      <c r="B17" s="1" t="s">
        <v>52</v>
      </c>
      <c r="C17" s="2">
        <v>0.1173611111111111</v>
      </c>
      <c r="D17" s="3"/>
      <c r="E17" s="28">
        <v>4</v>
      </c>
      <c r="F17" s="19">
        <v>0.043009259259259254</v>
      </c>
      <c r="G17" s="20">
        <f t="shared" si="0"/>
        <v>0.07435185185185184</v>
      </c>
      <c r="H17" s="4">
        <f t="shared" si="1"/>
        <v>0.1173611111111111</v>
      </c>
      <c r="I17" s="21">
        <v>150</v>
      </c>
    </row>
    <row r="18" spans="1:9" ht="15.75">
      <c r="A18" s="42" t="s">
        <v>16</v>
      </c>
      <c r="B18" s="1" t="s">
        <v>53</v>
      </c>
      <c r="C18" s="2">
        <v>0.12083333333333333</v>
      </c>
      <c r="D18" s="3"/>
      <c r="E18" s="28">
        <v>4</v>
      </c>
      <c r="F18" s="19">
        <v>0.04479166666666667</v>
      </c>
      <c r="G18" s="20">
        <f t="shared" si="0"/>
        <v>0.07604166666666667</v>
      </c>
      <c r="H18" s="4">
        <f t="shared" si="1"/>
        <v>0.12083333333333333</v>
      </c>
      <c r="I18" s="21">
        <v>150</v>
      </c>
    </row>
    <row r="19" spans="1:9" ht="15.75">
      <c r="A19" s="42" t="s">
        <v>17</v>
      </c>
      <c r="B19" s="1" t="s">
        <v>54</v>
      </c>
      <c r="C19" s="2">
        <v>0.12083333333333333</v>
      </c>
      <c r="D19" s="3"/>
      <c r="E19" s="28">
        <v>4</v>
      </c>
      <c r="F19" s="19">
        <v>0.04358796296296297</v>
      </c>
      <c r="G19" s="20">
        <f t="shared" si="0"/>
        <v>0.07724537037037037</v>
      </c>
      <c r="H19" s="4">
        <f t="shared" si="1"/>
        <v>0.12083333333333333</v>
      </c>
      <c r="I19" s="21">
        <v>150</v>
      </c>
    </row>
    <row r="20" spans="1:9" ht="15.75">
      <c r="A20" s="42" t="s">
        <v>18</v>
      </c>
      <c r="B20" s="1" t="s">
        <v>55</v>
      </c>
      <c r="C20" s="2">
        <v>0.12083333333333333</v>
      </c>
      <c r="D20" s="3"/>
      <c r="E20" s="28">
        <v>4</v>
      </c>
      <c r="F20" s="19">
        <v>0.044270833333333336</v>
      </c>
      <c r="G20" s="20">
        <f t="shared" si="0"/>
        <v>0.0765625</v>
      </c>
      <c r="H20" s="4">
        <f t="shared" si="1"/>
        <v>0.12083333333333333</v>
      </c>
      <c r="I20" s="21">
        <v>150</v>
      </c>
    </row>
    <row r="21" spans="1:9" ht="15.75">
      <c r="A21" s="42" t="s">
        <v>19</v>
      </c>
      <c r="B21" s="1" t="s">
        <v>40</v>
      </c>
      <c r="C21" s="2">
        <v>0.13159722222222223</v>
      </c>
      <c r="D21" s="3"/>
      <c r="E21" s="28">
        <v>4</v>
      </c>
      <c r="F21" s="19">
        <v>0.04189814814814815</v>
      </c>
      <c r="G21" s="20">
        <f t="shared" si="0"/>
        <v>0.08969907407407407</v>
      </c>
      <c r="H21" s="4">
        <f t="shared" si="1"/>
        <v>0.13159722222222223</v>
      </c>
      <c r="I21" s="21">
        <v>150</v>
      </c>
    </row>
    <row r="22" spans="1:9" ht="15.75">
      <c r="A22" s="42" t="s">
        <v>20</v>
      </c>
      <c r="B22" s="1" t="s">
        <v>57</v>
      </c>
      <c r="C22" s="2">
        <v>0.13582175925925927</v>
      </c>
      <c r="D22" s="3"/>
      <c r="E22" s="28">
        <v>4</v>
      </c>
      <c r="F22" s="19">
        <v>0.04457175925925926</v>
      </c>
      <c r="G22" s="20">
        <f t="shared" si="0"/>
        <v>0.09125</v>
      </c>
      <c r="H22" s="4">
        <f t="shared" si="1"/>
        <v>0.13582175925925927</v>
      </c>
      <c r="I22" s="21">
        <v>150</v>
      </c>
    </row>
    <row r="23" spans="1:9" ht="15.75">
      <c r="A23" s="42" t="s">
        <v>21</v>
      </c>
      <c r="B23" s="1" t="s">
        <v>58</v>
      </c>
      <c r="C23" s="2">
        <v>0.15277777777777776</v>
      </c>
      <c r="D23" s="5"/>
      <c r="E23" s="28">
        <v>4</v>
      </c>
      <c r="F23" s="19">
        <v>0.052523148148148145</v>
      </c>
      <c r="G23" s="20">
        <f t="shared" si="0"/>
        <v>0.10025462962962961</v>
      </c>
      <c r="H23" s="4">
        <f t="shared" si="1"/>
        <v>0.15277777777777776</v>
      </c>
      <c r="I23" s="21">
        <v>150</v>
      </c>
    </row>
    <row r="24" spans="1:9" ht="16.5" thickBot="1">
      <c r="A24" s="42" t="s">
        <v>24</v>
      </c>
      <c r="B24" s="1" t="s">
        <v>59</v>
      </c>
      <c r="C24" s="2">
        <v>0.15277777777777776</v>
      </c>
      <c r="D24" s="5"/>
      <c r="E24" s="28">
        <v>4</v>
      </c>
      <c r="F24" s="19">
        <v>0.028935185185185185</v>
      </c>
      <c r="G24" s="20">
        <f t="shared" si="0"/>
        <v>0.12384259259259257</v>
      </c>
      <c r="H24" s="4">
        <f t="shared" si="1"/>
        <v>0.15277777777777776</v>
      </c>
      <c r="I24" s="21">
        <v>150</v>
      </c>
    </row>
    <row r="25" spans="1:9" s="18" customFormat="1" ht="16.5" customHeight="1" thickTop="1">
      <c r="A25" s="12"/>
      <c r="B25" s="39"/>
      <c r="C25" s="39" t="s">
        <v>29</v>
      </c>
      <c r="D25" s="39" t="s">
        <v>32</v>
      </c>
      <c r="E25" s="39" t="s">
        <v>33</v>
      </c>
      <c r="F25" s="54" t="s">
        <v>29</v>
      </c>
      <c r="G25" s="54"/>
      <c r="H25" s="54"/>
      <c r="I25" s="11"/>
    </row>
    <row r="26" spans="1:9" ht="15.75">
      <c r="A26" s="41"/>
      <c r="B26" s="27" t="s">
        <v>22</v>
      </c>
      <c r="C26" s="13" t="s">
        <v>30</v>
      </c>
      <c r="D26" s="14" t="s">
        <v>0</v>
      </c>
      <c r="E26" s="15" t="s">
        <v>34</v>
      </c>
      <c r="F26" s="15" t="s">
        <v>1</v>
      </c>
      <c r="G26" s="15" t="s">
        <v>44</v>
      </c>
      <c r="H26" s="13" t="s">
        <v>2</v>
      </c>
      <c r="I26" s="16" t="s">
        <v>28</v>
      </c>
    </row>
    <row r="27" spans="1:9" ht="15.75">
      <c r="A27" s="42" t="s">
        <v>3</v>
      </c>
      <c r="B27" s="1" t="s">
        <v>38</v>
      </c>
      <c r="C27" s="2">
        <v>0.09305555555555556</v>
      </c>
      <c r="D27" s="3"/>
      <c r="E27" s="28">
        <v>4</v>
      </c>
      <c r="F27" s="19">
        <v>0.03266203703703704</v>
      </c>
      <c r="G27" s="20">
        <f aca="true" t="shared" si="2" ref="G27:G32">C27-F27</f>
        <v>0.06039351851851852</v>
      </c>
      <c r="H27" s="4">
        <f aca="true" t="shared" si="3" ref="H27:H32">C27-D27</f>
        <v>0.09305555555555556</v>
      </c>
      <c r="I27" s="21">
        <v>200</v>
      </c>
    </row>
    <row r="28" spans="1:9" ht="15.75">
      <c r="A28" s="42" t="s">
        <v>4</v>
      </c>
      <c r="B28" s="1" t="s">
        <v>39</v>
      </c>
      <c r="C28" s="2">
        <v>0.09861111111111111</v>
      </c>
      <c r="D28" s="3">
        <v>0.004861111111111111</v>
      </c>
      <c r="E28" s="28">
        <v>4</v>
      </c>
      <c r="F28" s="19">
        <v>0.04179398148148148</v>
      </c>
      <c r="G28" s="20">
        <f t="shared" si="2"/>
        <v>0.05681712962962963</v>
      </c>
      <c r="H28" s="4">
        <f t="shared" si="3"/>
        <v>0.09375</v>
      </c>
      <c r="I28" s="21">
        <v>190</v>
      </c>
    </row>
    <row r="29" spans="1:9" ht="15.75">
      <c r="A29" s="42" t="s">
        <v>5</v>
      </c>
      <c r="B29" s="1" t="s">
        <v>60</v>
      </c>
      <c r="C29" s="2">
        <v>0.10277777777777779</v>
      </c>
      <c r="D29" s="3"/>
      <c r="E29" s="28">
        <v>4</v>
      </c>
      <c r="F29" s="19">
        <v>0.03847222222222222</v>
      </c>
      <c r="G29" s="20">
        <f t="shared" si="2"/>
        <v>0.06430555555555556</v>
      </c>
      <c r="H29" s="4">
        <f t="shared" si="3"/>
        <v>0.10277777777777779</v>
      </c>
      <c r="I29" s="21">
        <v>180</v>
      </c>
    </row>
    <row r="30" spans="1:9" ht="15.75">
      <c r="A30" s="42" t="s">
        <v>6</v>
      </c>
      <c r="B30" s="1" t="s">
        <v>61</v>
      </c>
      <c r="C30" s="2">
        <v>0.15138888888888888</v>
      </c>
      <c r="D30" s="3">
        <v>0.004861111111111111</v>
      </c>
      <c r="E30" s="28">
        <v>4</v>
      </c>
      <c r="F30" s="19">
        <v>0.049143518518518524</v>
      </c>
      <c r="G30" s="20">
        <f t="shared" si="2"/>
        <v>0.10224537037037035</v>
      </c>
      <c r="H30" s="4">
        <f t="shared" si="3"/>
        <v>0.14652777777777776</v>
      </c>
      <c r="I30" s="21">
        <v>170</v>
      </c>
    </row>
    <row r="31" spans="1:9" ht="15.75">
      <c r="A31" s="42" t="s">
        <v>7</v>
      </c>
      <c r="B31" s="1" t="s">
        <v>62</v>
      </c>
      <c r="C31" s="2">
        <v>0.15138888888888888</v>
      </c>
      <c r="D31" s="3">
        <v>0.004861111111111111</v>
      </c>
      <c r="E31" s="28">
        <v>4</v>
      </c>
      <c r="F31" s="19">
        <v>0.043645833333333335</v>
      </c>
      <c r="G31" s="20">
        <f t="shared" si="2"/>
        <v>0.10774305555555555</v>
      </c>
      <c r="H31" s="4">
        <f t="shared" si="3"/>
        <v>0.14652777777777776</v>
      </c>
      <c r="I31" s="21">
        <v>170</v>
      </c>
    </row>
    <row r="32" spans="1:9" ht="16.5" thickBot="1">
      <c r="A32" s="43" t="s">
        <v>8</v>
      </c>
      <c r="B32" s="6" t="s">
        <v>63</v>
      </c>
      <c r="C32" s="7">
        <v>0.15277777777777776</v>
      </c>
      <c r="D32" s="9"/>
      <c r="E32" s="29">
        <v>4</v>
      </c>
      <c r="F32" s="22">
        <v>0.050034722222222223</v>
      </c>
      <c r="G32" s="23">
        <f t="shared" si="2"/>
        <v>0.10274305555555555</v>
      </c>
      <c r="H32" s="8">
        <f t="shared" si="3"/>
        <v>0.15277777777777776</v>
      </c>
      <c r="I32" s="24">
        <v>150</v>
      </c>
    </row>
    <row r="33" ht="13.5" thickTop="1"/>
  </sheetData>
  <sheetProtection/>
  <mergeCells count="3">
    <mergeCell ref="A1:I1"/>
    <mergeCell ref="F2:H2"/>
    <mergeCell ref="F25:H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22">
      <selection activeCell="L26" sqref="L26"/>
    </sheetView>
  </sheetViews>
  <sheetFormatPr defaultColWidth="9.140625" defaultRowHeight="12.75"/>
  <cols>
    <col min="1" max="1" width="6.7109375" style="44" customWidth="1"/>
    <col min="2" max="2" width="27.57421875" style="17" customWidth="1"/>
    <col min="3" max="3" width="10.7109375" style="17" customWidth="1"/>
    <col min="4" max="5" width="7.7109375" style="17" customWidth="1"/>
    <col min="6" max="8" width="10.7109375" style="17" customWidth="1"/>
    <col min="9" max="9" width="6.28125" style="25" customWidth="1"/>
    <col min="10" max="16384" width="9.140625" style="17" customWidth="1"/>
  </cols>
  <sheetData>
    <row r="1" spans="1:9" ht="34.5" customHeight="1" thickBot="1" thickTop="1">
      <c r="A1" s="51" t="s">
        <v>45</v>
      </c>
      <c r="B1" s="52"/>
      <c r="C1" s="52"/>
      <c r="D1" s="52"/>
      <c r="E1" s="52"/>
      <c r="F1" s="52"/>
      <c r="G1" s="52"/>
      <c r="H1" s="52"/>
      <c r="I1" s="53"/>
    </row>
    <row r="2" spans="1:9" s="18" customFormat="1" ht="16.5" customHeight="1" thickTop="1">
      <c r="A2" s="12"/>
      <c r="B2" s="26"/>
      <c r="C2" s="50" t="s">
        <v>29</v>
      </c>
      <c r="D2" s="50" t="s">
        <v>32</v>
      </c>
      <c r="E2" s="50" t="s">
        <v>33</v>
      </c>
      <c r="F2" s="54" t="s">
        <v>29</v>
      </c>
      <c r="G2" s="54"/>
      <c r="H2" s="54"/>
      <c r="I2" s="11"/>
    </row>
    <row r="3" spans="1:9" ht="16.5" customHeight="1">
      <c r="A3" s="41"/>
      <c r="B3" s="27" t="s">
        <v>31</v>
      </c>
      <c r="C3" s="13" t="s">
        <v>30</v>
      </c>
      <c r="D3" s="14" t="s">
        <v>0</v>
      </c>
      <c r="E3" s="15" t="s">
        <v>34</v>
      </c>
      <c r="F3" s="15" t="s">
        <v>1</v>
      </c>
      <c r="G3" s="15" t="s">
        <v>44</v>
      </c>
      <c r="H3" s="13" t="s">
        <v>2</v>
      </c>
      <c r="I3" s="16" t="s">
        <v>28</v>
      </c>
    </row>
    <row r="4" spans="1:9" ht="15.75">
      <c r="A4" s="42" t="s">
        <v>3</v>
      </c>
      <c r="B4" s="1" t="s">
        <v>25</v>
      </c>
      <c r="C4" s="2">
        <v>0.0798611111111111</v>
      </c>
      <c r="D4" s="5"/>
      <c r="E4" s="28">
        <v>2</v>
      </c>
      <c r="F4" s="19">
        <v>0.029328703703703704</v>
      </c>
      <c r="G4" s="20">
        <f>C4-F4</f>
        <v>0.0505324074074074</v>
      </c>
      <c r="H4" s="4">
        <f>C4-D4</f>
        <v>0.0798611111111111</v>
      </c>
      <c r="I4" s="21">
        <v>200</v>
      </c>
    </row>
    <row r="5" spans="1:9" ht="15.75">
      <c r="A5" s="42" t="s">
        <v>4</v>
      </c>
      <c r="B5" s="1" t="s">
        <v>42</v>
      </c>
      <c r="C5" s="2">
        <v>0.08333333333333333</v>
      </c>
      <c r="D5" s="3"/>
      <c r="E5" s="28">
        <v>2</v>
      </c>
      <c r="F5" s="19">
        <v>0.03674768518518518</v>
      </c>
      <c r="G5" s="20">
        <f>C5-F5</f>
        <v>0.04658564814814815</v>
      </c>
      <c r="H5" s="4">
        <f>C5-D5</f>
        <v>0.08333333333333333</v>
      </c>
      <c r="I5" s="21">
        <v>190</v>
      </c>
    </row>
    <row r="6" spans="1:9" ht="15.75">
      <c r="A6" s="42" t="s">
        <v>5</v>
      </c>
      <c r="B6" s="1" t="s">
        <v>35</v>
      </c>
      <c r="C6" s="2">
        <v>0.08402777777777777</v>
      </c>
      <c r="D6" s="3"/>
      <c r="E6" s="28">
        <v>2</v>
      </c>
      <c r="F6" s="19">
        <v>0.03136574074074074</v>
      </c>
      <c r="G6" s="20">
        <f>C6-F6</f>
        <v>0.05266203703703703</v>
      </c>
      <c r="H6" s="4">
        <f>C6-D6</f>
        <v>0.08402777777777777</v>
      </c>
      <c r="I6" s="21">
        <v>180</v>
      </c>
    </row>
    <row r="7" spans="1:9" ht="15.75">
      <c r="A7" s="42" t="s">
        <v>6</v>
      </c>
      <c r="B7" s="1" t="s">
        <v>86</v>
      </c>
      <c r="C7" s="2">
        <v>0.08402777777777777</v>
      </c>
      <c r="D7" s="3"/>
      <c r="E7" s="28">
        <v>2</v>
      </c>
      <c r="F7" s="19">
        <v>0.03273148148148148</v>
      </c>
      <c r="G7" s="20">
        <f>C7-F7</f>
        <v>0.05129629629629629</v>
      </c>
      <c r="H7" s="4">
        <f>C7-D7</f>
        <v>0.08402777777777777</v>
      </c>
      <c r="I7" s="21">
        <v>180</v>
      </c>
    </row>
    <row r="8" spans="1:9" ht="15.75">
      <c r="A8" s="42" t="s">
        <v>7</v>
      </c>
      <c r="B8" s="1" t="s">
        <v>56</v>
      </c>
      <c r="C8" s="2">
        <v>0.10486111111111111</v>
      </c>
      <c r="D8" s="3">
        <v>0.004861111111111111</v>
      </c>
      <c r="E8" s="28">
        <v>2</v>
      </c>
      <c r="F8" s="19">
        <v>0.038182870370370374</v>
      </c>
      <c r="G8" s="20">
        <f>C8-F8</f>
        <v>0.06667824074074075</v>
      </c>
      <c r="H8" s="4">
        <f>C8-D8</f>
        <v>0.1</v>
      </c>
      <c r="I8" s="21">
        <v>160</v>
      </c>
    </row>
    <row r="9" spans="1:9" ht="15.75">
      <c r="A9" s="42" t="s">
        <v>8</v>
      </c>
      <c r="B9" s="1" t="s">
        <v>87</v>
      </c>
      <c r="C9" s="2">
        <v>0.1013888888888889</v>
      </c>
      <c r="D9" s="3"/>
      <c r="E9" s="28">
        <v>2</v>
      </c>
      <c r="F9" s="19">
        <v>0.046608796296296294</v>
      </c>
      <c r="G9" s="20">
        <f>C9-F9</f>
        <v>0.05478009259259261</v>
      </c>
      <c r="H9" s="4">
        <f>C9-D9</f>
        <v>0.1013888888888889</v>
      </c>
      <c r="I9" s="21">
        <v>150</v>
      </c>
    </row>
    <row r="10" spans="1:9" ht="15.75">
      <c r="A10" s="42" t="s">
        <v>9</v>
      </c>
      <c r="B10" s="1" t="s">
        <v>43</v>
      </c>
      <c r="C10" s="2">
        <v>0.10277777777777779</v>
      </c>
      <c r="D10" s="5"/>
      <c r="E10" s="28">
        <v>2</v>
      </c>
      <c r="F10" s="19">
        <v>0.0383912037037037</v>
      </c>
      <c r="G10" s="20">
        <f>C10-F10</f>
        <v>0.06438657407407408</v>
      </c>
      <c r="H10" s="4">
        <f>C10-D10</f>
        <v>0.10277777777777779</v>
      </c>
      <c r="I10" s="21">
        <v>150</v>
      </c>
    </row>
    <row r="11" spans="1:9" ht="15.75">
      <c r="A11" s="42" t="s">
        <v>10</v>
      </c>
      <c r="B11" s="1" t="s">
        <v>47</v>
      </c>
      <c r="C11" s="2">
        <v>0.11805555555555557</v>
      </c>
      <c r="D11" s="3"/>
      <c r="E11" s="28">
        <v>2</v>
      </c>
      <c r="F11" s="19">
        <v>0.042754629629629635</v>
      </c>
      <c r="G11" s="20">
        <f>C11-F11</f>
        <v>0.07530092592592594</v>
      </c>
      <c r="H11" s="4">
        <f>C11-D11</f>
        <v>0.11805555555555557</v>
      </c>
      <c r="I11" s="21">
        <v>150</v>
      </c>
    </row>
    <row r="12" spans="1:9" ht="15.75">
      <c r="A12" s="42" t="s">
        <v>11</v>
      </c>
      <c r="B12" s="1" t="s">
        <v>88</v>
      </c>
      <c r="C12" s="2">
        <v>0.11805555555555557</v>
      </c>
      <c r="D12" s="5"/>
      <c r="E12" s="28">
        <v>2</v>
      </c>
      <c r="F12" s="19">
        <v>0.035243055555555555</v>
      </c>
      <c r="G12" s="20">
        <f>C12-F12</f>
        <v>0.08281250000000001</v>
      </c>
      <c r="H12" s="4">
        <f>C12-D12</f>
        <v>0.11805555555555557</v>
      </c>
      <c r="I12" s="21">
        <v>150</v>
      </c>
    </row>
    <row r="13" spans="1:9" ht="15.75">
      <c r="A13" s="42" t="s">
        <v>12</v>
      </c>
      <c r="B13" s="1" t="s">
        <v>89</v>
      </c>
      <c r="C13" s="2">
        <v>0.11944444444444445</v>
      </c>
      <c r="D13" s="3"/>
      <c r="E13" s="28">
        <v>2</v>
      </c>
      <c r="F13" s="19">
        <v>0.029583333333333336</v>
      </c>
      <c r="G13" s="20">
        <f>C13-F13</f>
        <v>0.08986111111111111</v>
      </c>
      <c r="H13" s="4">
        <f>C13-D13</f>
        <v>0.11944444444444445</v>
      </c>
      <c r="I13" s="21">
        <v>150</v>
      </c>
    </row>
    <row r="14" spans="1:9" ht="15.75">
      <c r="A14" s="42" t="s">
        <v>13</v>
      </c>
      <c r="B14" s="1" t="s">
        <v>90</v>
      </c>
      <c r="C14" s="2">
        <v>0.11944444444444445</v>
      </c>
      <c r="D14" s="5"/>
      <c r="E14" s="28">
        <v>2</v>
      </c>
      <c r="F14" s="19">
        <v>0.044432870370370366</v>
      </c>
      <c r="G14" s="20">
        <f>C14-F14</f>
        <v>0.07501157407407408</v>
      </c>
      <c r="H14" s="4">
        <f>C14-D14</f>
        <v>0.11944444444444445</v>
      </c>
      <c r="I14" s="21">
        <v>150</v>
      </c>
    </row>
    <row r="15" spans="1:9" ht="15.75">
      <c r="A15" s="42" t="s">
        <v>23</v>
      </c>
      <c r="B15" s="1" t="s">
        <v>91</v>
      </c>
      <c r="C15" s="2">
        <v>0.12013888888888889</v>
      </c>
      <c r="D15" s="3"/>
      <c r="E15" s="28">
        <v>2</v>
      </c>
      <c r="F15" s="19">
        <v>0.038877314814814816</v>
      </c>
      <c r="G15" s="20">
        <f>C15-F15</f>
        <v>0.08126157407407408</v>
      </c>
      <c r="H15" s="4">
        <f>C15-D15</f>
        <v>0.12013888888888889</v>
      </c>
      <c r="I15" s="21">
        <v>150</v>
      </c>
    </row>
    <row r="16" spans="1:9" ht="15.75">
      <c r="A16" s="42" t="s">
        <v>14</v>
      </c>
      <c r="B16" s="1" t="s">
        <v>51</v>
      </c>
      <c r="C16" s="2">
        <v>0.13194444444444445</v>
      </c>
      <c r="D16" s="3"/>
      <c r="E16" s="28">
        <v>2</v>
      </c>
      <c r="F16" s="19">
        <v>0.043506944444444445</v>
      </c>
      <c r="G16" s="20">
        <f>C16-F16</f>
        <v>0.0884375</v>
      </c>
      <c r="H16" s="4">
        <f>C16-D16</f>
        <v>0.13194444444444445</v>
      </c>
      <c r="I16" s="21">
        <v>150</v>
      </c>
    </row>
    <row r="17" spans="1:9" ht="15.75">
      <c r="A17" s="42" t="s">
        <v>15</v>
      </c>
      <c r="B17" s="1" t="s">
        <v>48</v>
      </c>
      <c r="C17" s="2">
        <v>0.13194444444444445</v>
      </c>
      <c r="D17" s="3"/>
      <c r="E17" s="28">
        <v>2</v>
      </c>
      <c r="F17" s="19">
        <v>0.043009259259259254</v>
      </c>
      <c r="G17" s="20">
        <f>C17-F17</f>
        <v>0.0889351851851852</v>
      </c>
      <c r="H17" s="4">
        <f>C17-D17</f>
        <v>0.13194444444444445</v>
      </c>
      <c r="I17" s="21">
        <v>150</v>
      </c>
    </row>
    <row r="18" spans="1:9" ht="15.75">
      <c r="A18" s="42" t="s">
        <v>16</v>
      </c>
      <c r="B18" s="1" t="s">
        <v>57</v>
      </c>
      <c r="C18" s="2">
        <v>0.13194444444444445</v>
      </c>
      <c r="D18" s="3"/>
      <c r="E18" s="28">
        <v>2</v>
      </c>
      <c r="F18" s="19">
        <v>0.04479166666666667</v>
      </c>
      <c r="G18" s="20">
        <f>C18-F18</f>
        <v>0.08715277777777777</v>
      </c>
      <c r="H18" s="4">
        <f>C18-D18</f>
        <v>0.13194444444444445</v>
      </c>
      <c r="I18" s="21">
        <v>150</v>
      </c>
    </row>
    <row r="19" spans="1:9" ht="15.75">
      <c r="A19" s="42" t="s">
        <v>17</v>
      </c>
      <c r="B19" s="1" t="s">
        <v>92</v>
      </c>
      <c r="C19" s="2">
        <v>0.1673611111111111</v>
      </c>
      <c r="D19" s="3">
        <v>0.004861111111111111</v>
      </c>
      <c r="E19" s="28">
        <v>2</v>
      </c>
      <c r="F19" s="19">
        <v>0.044270833333333336</v>
      </c>
      <c r="G19" s="20">
        <f>C19-F19</f>
        <v>0.12309027777777776</v>
      </c>
      <c r="H19" s="4">
        <f>C19-D19</f>
        <v>0.16249999999999998</v>
      </c>
      <c r="I19" s="21">
        <v>150</v>
      </c>
    </row>
    <row r="20" spans="1:9" ht="16.5" thickBot="1">
      <c r="A20" s="42" t="s">
        <v>18</v>
      </c>
      <c r="B20" s="1" t="s">
        <v>40</v>
      </c>
      <c r="C20" s="2">
        <v>0.1673611111111111</v>
      </c>
      <c r="D20" s="3"/>
      <c r="E20" s="28">
        <v>2</v>
      </c>
      <c r="F20" s="19">
        <v>0.04358796296296297</v>
      </c>
      <c r="G20" s="20">
        <f>C20-F20</f>
        <v>0.12377314814814813</v>
      </c>
      <c r="H20" s="4">
        <f>C20-D20</f>
        <v>0.1673611111111111</v>
      </c>
      <c r="I20" s="21">
        <v>150</v>
      </c>
    </row>
    <row r="21" spans="1:9" s="18" customFormat="1" ht="16.5" customHeight="1" thickTop="1">
      <c r="A21" s="12"/>
      <c r="B21" s="50"/>
      <c r="C21" s="50" t="s">
        <v>29</v>
      </c>
      <c r="D21" s="50" t="s">
        <v>32</v>
      </c>
      <c r="E21" s="50" t="s">
        <v>33</v>
      </c>
      <c r="F21" s="54" t="s">
        <v>29</v>
      </c>
      <c r="G21" s="54"/>
      <c r="H21" s="54"/>
      <c r="I21" s="11"/>
    </row>
    <row r="22" spans="1:9" ht="15.75">
      <c r="A22" s="41"/>
      <c r="B22" s="27" t="s">
        <v>22</v>
      </c>
      <c r="C22" s="13" t="s">
        <v>30</v>
      </c>
      <c r="D22" s="14" t="s">
        <v>0</v>
      </c>
      <c r="E22" s="15" t="s">
        <v>34</v>
      </c>
      <c r="F22" s="15" t="s">
        <v>1</v>
      </c>
      <c r="G22" s="15" t="s">
        <v>44</v>
      </c>
      <c r="H22" s="13" t="s">
        <v>2</v>
      </c>
      <c r="I22" s="16" t="s">
        <v>28</v>
      </c>
    </row>
    <row r="23" spans="1:9" ht="15.75">
      <c r="A23" s="42" t="s">
        <v>3</v>
      </c>
      <c r="B23" s="1" t="s">
        <v>38</v>
      </c>
      <c r="C23" s="2">
        <v>0.08402777777777777</v>
      </c>
      <c r="D23" s="3"/>
      <c r="E23" s="28">
        <v>2</v>
      </c>
      <c r="F23" s="19">
        <v>0.03266203703703704</v>
      </c>
      <c r="G23" s="20">
        <f>C23-F23</f>
        <v>0.05136574074074073</v>
      </c>
      <c r="H23" s="4">
        <f>C23-D23</f>
        <v>0.08402777777777777</v>
      </c>
      <c r="I23" s="21">
        <v>200</v>
      </c>
    </row>
    <row r="24" spans="1:9" ht="15.75">
      <c r="A24" s="42" t="s">
        <v>4</v>
      </c>
      <c r="B24" s="1" t="s">
        <v>93</v>
      </c>
      <c r="C24" s="2">
        <v>0.1013888888888889</v>
      </c>
      <c r="D24" s="3"/>
      <c r="E24" s="28">
        <v>2</v>
      </c>
      <c r="F24" s="19">
        <v>0.04179398148148148</v>
      </c>
      <c r="G24" s="20">
        <f>C24-F24</f>
        <v>0.05959490740740742</v>
      </c>
      <c r="H24" s="4">
        <f>C24-D24</f>
        <v>0.1013888888888889</v>
      </c>
      <c r="I24" s="21">
        <v>190</v>
      </c>
    </row>
    <row r="25" spans="1:9" ht="15.75">
      <c r="A25" s="42" t="s">
        <v>5</v>
      </c>
      <c r="B25" s="1" t="s">
        <v>94</v>
      </c>
      <c r="C25" s="2">
        <v>0.10486111111111111</v>
      </c>
      <c r="D25" s="3"/>
      <c r="E25" s="28">
        <v>2</v>
      </c>
      <c r="F25" s="19">
        <v>0.03847222222222222</v>
      </c>
      <c r="G25" s="20">
        <f>C25-F25</f>
        <v>0.06638888888888889</v>
      </c>
      <c r="H25" s="4">
        <f>C25-D25</f>
        <v>0.10486111111111111</v>
      </c>
      <c r="I25" s="21">
        <v>180</v>
      </c>
    </row>
    <row r="26" spans="1:9" ht="15.75">
      <c r="A26" s="42" t="s">
        <v>6</v>
      </c>
      <c r="B26" s="1" t="s">
        <v>39</v>
      </c>
      <c r="C26" s="2">
        <v>0.11527777777777777</v>
      </c>
      <c r="D26" s="3"/>
      <c r="E26" s="28">
        <v>2</v>
      </c>
      <c r="F26" s="19">
        <v>0.049143518518518524</v>
      </c>
      <c r="G26" s="20">
        <f>C26-F26</f>
        <v>0.06613425925925925</v>
      </c>
      <c r="H26" s="4">
        <f>C26-D26</f>
        <v>0.11527777777777777</v>
      </c>
      <c r="I26" s="21">
        <v>170</v>
      </c>
    </row>
    <row r="27" spans="1:9" ht="15.75">
      <c r="A27" s="42" t="s">
        <v>7</v>
      </c>
      <c r="B27" s="1" t="s">
        <v>95</v>
      </c>
      <c r="C27" s="2">
        <v>0.11805555555555557</v>
      </c>
      <c r="D27" s="3"/>
      <c r="E27" s="28">
        <v>2</v>
      </c>
      <c r="F27" s="19">
        <v>0.043645833333333335</v>
      </c>
      <c r="G27" s="20">
        <f>C27-F27</f>
        <v>0.07440972222222222</v>
      </c>
      <c r="H27" s="4">
        <f>C27-D27</f>
        <v>0.11805555555555557</v>
      </c>
      <c r="I27" s="21">
        <v>160</v>
      </c>
    </row>
    <row r="28" spans="1:9" ht="15.75">
      <c r="A28" s="42" t="s">
        <v>8</v>
      </c>
      <c r="B28" s="1" t="s">
        <v>60</v>
      </c>
      <c r="C28" s="2">
        <v>0.11805555555555557</v>
      </c>
      <c r="D28" s="3"/>
      <c r="E28" s="28">
        <v>2</v>
      </c>
      <c r="F28" s="19">
        <v>0.043645833333333335</v>
      </c>
      <c r="G28" s="20">
        <f>C28-F28</f>
        <v>0.07440972222222222</v>
      </c>
      <c r="H28" s="4">
        <f>C28-D28</f>
        <v>0.11805555555555557</v>
      </c>
      <c r="I28" s="21">
        <v>160</v>
      </c>
    </row>
    <row r="29" spans="1:9" ht="15.75">
      <c r="A29" s="42" t="s">
        <v>9</v>
      </c>
      <c r="B29" s="1" t="s">
        <v>62</v>
      </c>
      <c r="C29" s="2">
        <v>0.1673611111111111</v>
      </c>
      <c r="D29" s="3">
        <v>0.004861111111111111</v>
      </c>
      <c r="E29" s="28">
        <v>2</v>
      </c>
      <c r="F29" s="19">
        <v>0.050034722222222223</v>
      </c>
      <c r="G29" s="20">
        <f>C29-F29</f>
        <v>0.11732638888888888</v>
      </c>
      <c r="H29" s="4">
        <f>C29-D29</f>
        <v>0.16249999999999998</v>
      </c>
      <c r="I29" s="21">
        <v>150</v>
      </c>
    </row>
    <row r="30" spans="1:9" ht="16.5" thickBot="1">
      <c r="A30" s="43" t="s">
        <v>10</v>
      </c>
      <c r="B30" s="6" t="s">
        <v>61</v>
      </c>
      <c r="C30" s="7">
        <v>0.1673611111111111</v>
      </c>
      <c r="D30" s="9"/>
      <c r="E30" s="29">
        <v>2</v>
      </c>
      <c r="F30" s="22">
        <v>0.043645833333333335</v>
      </c>
      <c r="G30" s="23">
        <f>C30-F30</f>
        <v>0.12371527777777777</v>
      </c>
      <c r="H30" s="8">
        <f>C30-D30</f>
        <v>0.1673611111111111</v>
      </c>
      <c r="I30" s="24">
        <v>150</v>
      </c>
    </row>
    <row r="31" ht="13.5" thickTop="1"/>
  </sheetData>
  <sheetProtection/>
  <mergeCells count="3">
    <mergeCell ref="A1:I1"/>
    <mergeCell ref="F2:H2"/>
    <mergeCell ref="F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6.7109375" style="30" customWidth="1"/>
    <col min="2" max="2" width="27.28125" style="32" customWidth="1"/>
    <col min="3" max="3" width="9.140625" style="31" customWidth="1"/>
    <col min="4" max="4" width="9.140625" style="45" customWidth="1"/>
    <col min="5" max="6" width="9.140625" style="31" customWidth="1"/>
    <col min="7" max="9" width="9.140625" style="30" customWidth="1"/>
    <col min="10" max="16384" width="9.140625" style="31" customWidth="1"/>
  </cols>
  <sheetData>
    <row r="1" spans="1:9" ht="35.25" thickBot="1" thickTop="1">
      <c r="A1" s="51" t="s">
        <v>85</v>
      </c>
      <c r="B1" s="52"/>
      <c r="C1" s="52"/>
      <c r="D1" s="52"/>
      <c r="E1" s="52"/>
      <c r="F1" s="52"/>
      <c r="G1" s="52"/>
      <c r="H1" s="52"/>
      <c r="I1" s="53"/>
    </row>
    <row r="2" spans="1:9" s="36" customFormat="1" ht="13.5" thickTop="1">
      <c r="A2" s="37" t="s">
        <v>37</v>
      </c>
      <c r="B2" s="37" t="s">
        <v>31</v>
      </c>
      <c r="C2" s="38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0</v>
      </c>
      <c r="I2" s="38" t="s">
        <v>36</v>
      </c>
    </row>
    <row r="3" spans="1:9" ht="15.75">
      <c r="A3" s="34" t="s">
        <v>3</v>
      </c>
      <c r="B3" s="35" t="s">
        <v>25</v>
      </c>
      <c r="C3" s="40">
        <v>190</v>
      </c>
      <c r="D3" s="46">
        <v>200</v>
      </c>
      <c r="E3" s="46"/>
      <c r="F3" s="46"/>
      <c r="G3" s="46"/>
      <c r="H3" s="49"/>
      <c r="I3" s="33">
        <f>SUM(C3:H3)</f>
        <v>390</v>
      </c>
    </row>
    <row r="4" spans="1:9" ht="15.75">
      <c r="A4" s="34" t="s">
        <v>4</v>
      </c>
      <c r="B4" s="35" t="s">
        <v>42</v>
      </c>
      <c r="C4" s="40">
        <v>180</v>
      </c>
      <c r="D4" s="46">
        <v>190</v>
      </c>
      <c r="E4" s="46"/>
      <c r="F4" s="46"/>
      <c r="G4" s="46"/>
      <c r="H4" s="49"/>
      <c r="I4" s="33">
        <f>SUM(C4:H4)</f>
        <v>370</v>
      </c>
    </row>
    <row r="5" spans="1:9" ht="15.75">
      <c r="A5" s="34" t="s">
        <v>5</v>
      </c>
      <c r="B5" s="35" t="s">
        <v>35</v>
      </c>
      <c r="C5" s="40">
        <v>170</v>
      </c>
      <c r="D5" s="46">
        <v>180</v>
      </c>
      <c r="E5" s="46"/>
      <c r="F5" s="46"/>
      <c r="G5" s="46"/>
      <c r="H5" s="49"/>
      <c r="I5" s="33">
        <f>SUM(C5:H5)</f>
        <v>350</v>
      </c>
    </row>
    <row r="6" spans="1:9" ht="15.75">
      <c r="A6" s="34" t="s">
        <v>6</v>
      </c>
      <c r="B6" s="35" t="s">
        <v>43</v>
      </c>
      <c r="C6" s="40">
        <v>160</v>
      </c>
      <c r="D6" s="46">
        <v>150</v>
      </c>
      <c r="E6" s="46"/>
      <c r="F6" s="46"/>
      <c r="G6" s="46"/>
      <c r="H6" s="49"/>
      <c r="I6" s="33">
        <f>SUM(C6:H6)</f>
        <v>310</v>
      </c>
    </row>
    <row r="7" spans="1:9" ht="15.75">
      <c r="A7" s="34" t="s">
        <v>7</v>
      </c>
      <c r="B7" s="35" t="s">
        <v>56</v>
      </c>
      <c r="C7" s="40">
        <v>150</v>
      </c>
      <c r="D7" s="46">
        <v>160</v>
      </c>
      <c r="E7" s="47"/>
      <c r="F7" s="47"/>
      <c r="G7" s="47"/>
      <c r="H7" s="49"/>
      <c r="I7" s="33">
        <f>SUM(C7:G7)</f>
        <v>310</v>
      </c>
    </row>
    <row r="8" spans="1:9" ht="15.75">
      <c r="A8" s="34" t="s">
        <v>8</v>
      </c>
      <c r="B8" s="35" t="s">
        <v>47</v>
      </c>
      <c r="C8" s="40">
        <v>150</v>
      </c>
      <c r="D8" s="46">
        <v>150</v>
      </c>
      <c r="E8" s="46"/>
      <c r="F8" s="46"/>
      <c r="G8" s="46"/>
      <c r="H8" s="49"/>
      <c r="I8" s="33">
        <f>SUM(C8:H8)</f>
        <v>300</v>
      </c>
    </row>
    <row r="9" spans="1:9" ht="15.75">
      <c r="A9" s="34" t="s">
        <v>9</v>
      </c>
      <c r="B9" s="35" t="s">
        <v>48</v>
      </c>
      <c r="C9" s="40">
        <v>150</v>
      </c>
      <c r="D9" s="46">
        <v>150</v>
      </c>
      <c r="E9" s="47"/>
      <c r="F9" s="47"/>
      <c r="G9" s="47"/>
      <c r="H9" s="49"/>
      <c r="I9" s="33">
        <f>SUM(C9:G9)</f>
        <v>300</v>
      </c>
    </row>
    <row r="10" spans="1:9" ht="15.75">
      <c r="A10" s="34" t="s">
        <v>10</v>
      </c>
      <c r="B10" s="35" t="s">
        <v>51</v>
      </c>
      <c r="C10" s="40">
        <v>150</v>
      </c>
      <c r="D10" s="46">
        <v>150</v>
      </c>
      <c r="E10" s="47"/>
      <c r="F10" s="47"/>
      <c r="G10" s="47"/>
      <c r="H10" s="49"/>
      <c r="I10" s="33">
        <f>SUM(C10:G10)</f>
        <v>300</v>
      </c>
    </row>
    <row r="11" spans="1:9" ht="15.75">
      <c r="A11" s="34" t="s">
        <v>11</v>
      </c>
      <c r="B11" s="35" t="s">
        <v>40</v>
      </c>
      <c r="C11" s="40">
        <v>150</v>
      </c>
      <c r="D11" s="46">
        <v>150</v>
      </c>
      <c r="E11" s="47"/>
      <c r="F11" s="47"/>
      <c r="G11" s="47"/>
      <c r="H11" s="49"/>
      <c r="I11" s="33">
        <f>SUM(C11:G11)</f>
        <v>300</v>
      </c>
    </row>
    <row r="12" spans="1:9" ht="15.75">
      <c r="A12" s="34" t="s">
        <v>12</v>
      </c>
      <c r="B12" s="35" t="s">
        <v>57</v>
      </c>
      <c r="C12" s="40">
        <v>150</v>
      </c>
      <c r="D12" s="46">
        <v>150</v>
      </c>
      <c r="E12" s="47"/>
      <c r="F12" s="47"/>
      <c r="G12" s="47"/>
      <c r="H12" s="49"/>
      <c r="I12" s="33">
        <f>SUM(C12:G12)</f>
        <v>300</v>
      </c>
    </row>
    <row r="13" spans="1:9" ht="15.75">
      <c r="A13" s="34" t="s">
        <v>13</v>
      </c>
      <c r="B13" s="35" t="s">
        <v>46</v>
      </c>
      <c r="C13" s="40">
        <v>200</v>
      </c>
      <c r="D13" s="46"/>
      <c r="E13" s="46"/>
      <c r="F13" s="46"/>
      <c r="G13" s="46"/>
      <c r="H13" s="49"/>
      <c r="I13" s="33">
        <f>SUM(C13:H13)</f>
        <v>200</v>
      </c>
    </row>
    <row r="14" spans="1:9" ht="15.75">
      <c r="A14" s="34" t="s">
        <v>23</v>
      </c>
      <c r="B14" s="35" t="s">
        <v>86</v>
      </c>
      <c r="C14" s="40"/>
      <c r="D14" s="46">
        <v>180</v>
      </c>
      <c r="E14" s="47"/>
      <c r="F14" s="47"/>
      <c r="G14" s="47"/>
      <c r="H14" s="49"/>
      <c r="I14" s="33">
        <f>SUM(C14:G14)</f>
        <v>180</v>
      </c>
    </row>
    <row r="15" spans="1:9" ht="15.75">
      <c r="A15" s="34" t="s">
        <v>14</v>
      </c>
      <c r="B15" s="35" t="s">
        <v>26</v>
      </c>
      <c r="C15" s="40">
        <v>150</v>
      </c>
      <c r="D15" s="47"/>
      <c r="E15" s="46"/>
      <c r="F15" s="46"/>
      <c r="G15" s="46"/>
      <c r="H15" s="49"/>
      <c r="I15" s="33">
        <f>SUM(C15:G15)</f>
        <v>150</v>
      </c>
    </row>
    <row r="16" spans="1:9" ht="15.75">
      <c r="A16" s="34" t="s">
        <v>64</v>
      </c>
      <c r="B16" s="35" t="s">
        <v>27</v>
      </c>
      <c r="C16" s="40">
        <v>150</v>
      </c>
      <c r="D16" s="46"/>
      <c r="E16" s="46"/>
      <c r="F16" s="46"/>
      <c r="G16" s="46"/>
      <c r="H16" s="49"/>
      <c r="I16" s="33">
        <f>SUM(C16:G16)</f>
        <v>150</v>
      </c>
    </row>
    <row r="17" spans="1:9" ht="15.75">
      <c r="A17" s="34" t="s">
        <v>16</v>
      </c>
      <c r="B17" s="35" t="s">
        <v>49</v>
      </c>
      <c r="C17" s="40">
        <v>150</v>
      </c>
      <c r="D17" s="46"/>
      <c r="E17" s="47"/>
      <c r="F17" s="47"/>
      <c r="G17" s="47"/>
      <c r="H17" s="49"/>
      <c r="I17" s="33">
        <f>SUM(C17:G17)</f>
        <v>150</v>
      </c>
    </row>
    <row r="18" spans="1:9" ht="15.75">
      <c r="A18" s="34" t="s">
        <v>17</v>
      </c>
      <c r="B18" s="35" t="s">
        <v>50</v>
      </c>
      <c r="C18" s="40">
        <v>150</v>
      </c>
      <c r="D18" s="47"/>
      <c r="E18" s="46"/>
      <c r="F18" s="46"/>
      <c r="G18" s="46"/>
      <c r="H18" s="49"/>
      <c r="I18" s="33">
        <f>SUM(C18:G18)</f>
        <v>150</v>
      </c>
    </row>
    <row r="19" spans="1:9" ht="15.75">
      <c r="A19" s="34" t="s">
        <v>18</v>
      </c>
      <c r="B19" s="35" t="s">
        <v>52</v>
      </c>
      <c r="C19" s="40">
        <v>150</v>
      </c>
      <c r="D19" s="46"/>
      <c r="E19" s="46"/>
      <c r="F19" s="46"/>
      <c r="G19" s="46"/>
      <c r="H19" s="49"/>
      <c r="I19" s="33">
        <f>SUM(C19:G19)</f>
        <v>150</v>
      </c>
    </row>
    <row r="20" spans="1:9" ht="15.75">
      <c r="A20" s="34" t="s">
        <v>19</v>
      </c>
      <c r="B20" s="35" t="s">
        <v>53</v>
      </c>
      <c r="C20" s="40">
        <v>150</v>
      </c>
      <c r="D20" s="46"/>
      <c r="E20" s="46"/>
      <c r="F20" s="46"/>
      <c r="G20" s="46"/>
      <c r="H20" s="49"/>
      <c r="I20" s="33">
        <f>SUM(C20:G20)</f>
        <v>150</v>
      </c>
    </row>
    <row r="21" spans="1:9" ht="15.75">
      <c r="A21" s="34" t="s">
        <v>20</v>
      </c>
      <c r="B21" s="35" t="s">
        <v>54</v>
      </c>
      <c r="C21" s="40">
        <v>150</v>
      </c>
      <c r="D21" s="46"/>
      <c r="E21" s="46"/>
      <c r="F21" s="46"/>
      <c r="G21" s="46"/>
      <c r="H21" s="49"/>
      <c r="I21" s="33">
        <f>SUM(C21:G21)</f>
        <v>150</v>
      </c>
    </row>
    <row r="22" spans="1:9" ht="15.75">
      <c r="A22" s="34" t="s">
        <v>21</v>
      </c>
      <c r="B22" s="35" t="s">
        <v>55</v>
      </c>
      <c r="C22" s="40">
        <v>150</v>
      </c>
      <c r="D22" s="46"/>
      <c r="E22" s="47"/>
      <c r="F22" s="47"/>
      <c r="G22" s="47"/>
      <c r="H22" s="49"/>
      <c r="I22" s="33">
        <f>SUM(C22:G22)</f>
        <v>150</v>
      </c>
    </row>
    <row r="23" spans="1:9" ht="15.75">
      <c r="A23" s="34" t="s">
        <v>24</v>
      </c>
      <c r="B23" s="35" t="s">
        <v>58</v>
      </c>
      <c r="C23" s="40">
        <v>150</v>
      </c>
      <c r="D23" s="46"/>
      <c r="E23" s="46"/>
      <c r="F23" s="46"/>
      <c r="G23" s="46"/>
      <c r="H23" s="49"/>
      <c r="I23" s="33">
        <f>SUM(C23:G23)</f>
        <v>150</v>
      </c>
    </row>
    <row r="24" spans="1:9" ht="15.75">
      <c r="A24" s="34" t="s">
        <v>65</v>
      </c>
      <c r="B24" s="35" t="s">
        <v>59</v>
      </c>
      <c r="C24" s="40">
        <v>150</v>
      </c>
      <c r="D24" s="46"/>
      <c r="E24" s="46"/>
      <c r="F24" s="46"/>
      <c r="G24" s="46"/>
      <c r="H24" s="49"/>
      <c r="I24" s="33">
        <f>SUM(C24:G24)</f>
        <v>150</v>
      </c>
    </row>
    <row r="25" spans="1:9" ht="15.75">
      <c r="A25" s="34" t="s">
        <v>66</v>
      </c>
      <c r="B25" s="35" t="s">
        <v>87</v>
      </c>
      <c r="C25" s="40"/>
      <c r="D25" s="46">
        <v>150</v>
      </c>
      <c r="E25" s="46"/>
      <c r="F25" s="46"/>
      <c r="G25" s="46"/>
      <c r="H25" s="49"/>
      <c r="I25" s="33">
        <f>SUM(C25:G25)</f>
        <v>150</v>
      </c>
    </row>
    <row r="26" spans="1:9" ht="15.75">
      <c r="A26" s="34" t="s">
        <v>67</v>
      </c>
      <c r="B26" s="35" t="s">
        <v>88</v>
      </c>
      <c r="C26" s="40"/>
      <c r="D26" s="46">
        <v>150</v>
      </c>
      <c r="E26" s="46"/>
      <c r="F26" s="46"/>
      <c r="G26" s="46"/>
      <c r="H26" s="49"/>
      <c r="I26" s="33">
        <f>SUM(C26:G26)</f>
        <v>150</v>
      </c>
    </row>
    <row r="27" spans="1:9" ht="15.75">
      <c r="A27" s="34" t="s">
        <v>41</v>
      </c>
      <c r="B27" s="35" t="s">
        <v>89</v>
      </c>
      <c r="C27" s="40"/>
      <c r="D27" s="46">
        <v>150</v>
      </c>
      <c r="E27" s="46"/>
      <c r="F27" s="47"/>
      <c r="G27" s="47"/>
      <c r="H27" s="49"/>
      <c r="I27" s="33">
        <f>SUM(C27:G27)</f>
        <v>150</v>
      </c>
    </row>
    <row r="28" spans="1:9" ht="15.75">
      <c r="A28" s="34" t="s">
        <v>68</v>
      </c>
      <c r="B28" s="35" t="s">
        <v>90</v>
      </c>
      <c r="C28" s="40"/>
      <c r="D28" s="46">
        <v>150</v>
      </c>
      <c r="E28" s="46"/>
      <c r="F28" s="47"/>
      <c r="G28" s="47"/>
      <c r="H28" s="49"/>
      <c r="I28" s="33">
        <f>SUM(C28:G28)</f>
        <v>150</v>
      </c>
    </row>
    <row r="29" spans="1:9" ht="15.75">
      <c r="A29" s="34" t="s">
        <v>69</v>
      </c>
      <c r="B29" s="35" t="s">
        <v>91</v>
      </c>
      <c r="C29" s="40"/>
      <c r="D29" s="46">
        <v>150</v>
      </c>
      <c r="E29" s="47"/>
      <c r="F29" s="46"/>
      <c r="G29" s="46"/>
      <c r="H29" s="49"/>
      <c r="I29" s="33">
        <f>SUM(C29:G29)</f>
        <v>150</v>
      </c>
    </row>
    <row r="30" spans="1:9" ht="15.75">
      <c r="A30" s="34" t="s">
        <v>70</v>
      </c>
      <c r="B30" s="35" t="s">
        <v>92</v>
      </c>
      <c r="C30" s="40"/>
      <c r="D30" s="46">
        <v>150</v>
      </c>
      <c r="E30" s="47"/>
      <c r="F30" s="46"/>
      <c r="G30" s="46"/>
      <c r="H30" s="49"/>
      <c r="I30" s="33">
        <f>SUM(C30:G30)</f>
        <v>150</v>
      </c>
    </row>
    <row r="31" spans="1:9" ht="15.75">
      <c r="A31" s="34" t="s">
        <v>71</v>
      </c>
      <c r="B31" s="35"/>
      <c r="C31" s="40"/>
      <c r="D31" s="48"/>
      <c r="E31" s="46"/>
      <c r="F31" s="46"/>
      <c r="G31" s="46"/>
      <c r="H31" s="49"/>
      <c r="I31" s="33">
        <f>SUM(C31:G31)</f>
        <v>0</v>
      </c>
    </row>
    <row r="32" spans="1:9" ht="15.75">
      <c r="A32" s="34" t="s">
        <v>72</v>
      </c>
      <c r="B32" s="35"/>
      <c r="C32" s="40"/>
      <c r="D32" s="46"/>
      <c r="E32" s="47"/>
      <c r="F32" s="47"/>
      <c r="G32" s="47"/>
      <c r="H32" s="49"/>
      <c r="I32" s="33">
        <f>SUM(C32:G32)</f>
        <v>0</v>
      </c>
    </row>
    <row r="33" spans="1:9" ht="15.75">
      <c r="A33" s="34" t="s">
        <v>73</v>
      </c>
      <c r="B33" s="35"/>
      <c r="C33" s="40"/>
      <c r="D33" s="46"/>
      <c r="E33" s="46"/>
      <c r="F33" s="47"/>
      <c r="G33" s="47"/>
      <c r="H33" s="49"/>
      <c r="I33" s="33">
        <f>SUM(C33:G33)</f>
        <v>0</v>
      </c>
    </row>
    <row r="34" spans="1:9" ht="15.75">
      <c r="A34" s="34" t="s">
        <v>74</v>
      </c>
      <c r="B34" s="35"/>
      <c r="C34" s="40"/>
      <c r="D34" s="47"/>
      <c r="E34" s="47"/>
      <c r="F34" s="46"/>
      <c r="G34" s="46"/>
      <c r="H34" s="49"/>
      <c r="I34" s="33">
        <f>SUM(C34:G34)</f>
        <v>0</v>
      </c>
    </row>
    <row r="35" spans="1:9" ht="15.75">
      <c r="A35" s="34" t="s">
        <v>75</v>
      </c>
      <c r="B35" s="35"/>
      <c r="C35" s="40"/>
      <c r="D35" s="46"/>
      <c r="E35" s="47"/>
      <c r="F35" s="47"/>
      <c r="G35" s="47"/>
      <c r="H35" s="49"/>
      <c r="I35" s="33">
        <f>SUM(C35:G35)</f>
        <v>0</v>
      </c>
    </row>
    <row r="36" spans="1:9" ht="15.75">
      <c r="A36" s="34" t="s">
        <v>76</v>
      </c>
      <c r="B36" s="35"/>
      <c r="C36" s="40"/>
      <c r="D36" s="46"/>
      <c r="E36" s="47"/>
      <c r="F36" s="46"/>
      <c r="G36" s="46"/>
      <c r="H36" s="49"/>
      <c r="I36" s="33">
        <f>SUM(C36:G36)</f>
        <v>0</v>
      </c>
    </row>
    <row r="37" spans="1:9" ht="15.75">
      <c r="A37" s="34" t="s">
        <v>77</v>
      </c>
      <c r="B37" s="35"/>
      <c r="C37" s="40"/>
      <c r="D37" s="46"/>
      <c r="E37" s="46"/>
      <c r="F37" s="46"/>
      <c r="G37" s="46"/>
      <c r="H37" s="49"/>
      <c r="I37" s="33">
        <f>SUM(C37:G37)</f>
        <v>0</v>
      </c>
    </row>
    <row r="38" spans="1:9" ht="15.75">
      <c r="A38" s="34" t="s">
        <v>78</v>
      </c>
      <c r="B38" s="35"/>
      <c r="C38" s="40"/>
      <c r="D38" s="46"/>
      <c r="E38" s="46"/>
      <c r="F38" s="46"/>
      <c r="G38" s="46"/>
      <c r="H38" s="49"/>
      <c r="I38" s="33">
        <f>SUM(C38:G38)</f>
        <v>0</v>
      </c>
    </row>
    <row r="39" spans="1:9" ht="15.75">
      <c r="A39" s="34" t="s">
        <v>79</v>
      </c>
      <c r="B39" s="35"/>
      <c r="C39" s="40"/>
      <c r="D39" s="46"/>
      <c r="E39" s="47"/>
      <c r="F39" s="47"/>
      <c r="G39" s="47"/>
      <c r="H39" s="49"/>
      <c r="I39" s="33">
        <f>SUM(C39:G39)</f>
        <v>0</v>
      </c>
    </row>
    <row r="40" spans="1:9" ht="15.75">
      <c r="A40" s="34" t="s">
        <v>80</v>
      </c>
      <c r="B40" s="35"/>
      <c r="C40" s="40"/>
      <c r="D40" s="46"/>
      <c r="E40" s="47"/>
      <c r="F40" s="47"/>
      <c r="G40" s="47"/>
      <c r="H40" s="49"/>
      <c r="I40" s="33">
        <f>SUM(C40:G40)</f>
        <v>0</v>
      </c>
    </row>
    <row r="41" spans="1:9" ht="15.75">
      <c r="A41" s="34" t="s">
        <v>81</v>
      </c>
      <c r="B41" s="35"/>
      <c r="C41" s="40"/>
      <c r="D41" s="46"/>
      <c r="E41" s="47"/>
      <c r="F41" s="47"/>
      <c r="G41" s="47"/>
      <c r="H41" s="49"/>
      <c r="I41" s="33">
        <f>SUM(C41:G41)</f>
        <v>0</v>
      </c>
    </row>
    <row r="42" spans="1:9" ht="15.75">
      <c r="A42" s="34" t="s">
        <v>82</v>
      </c>
      <c r="B42" s="35"/>
      <c r="C42" s="40"/>
      <c r="D42" s="46"/>
      <c r="E42" s="47"/>
      <c r="F42" s="47"/>
      <c r="G42" s="47"/>
      <c r="H42" s="49"/>
      <c r="I42" s="33">
        <f>SUM(C42:G42)</f>
        <v>0</v>
      </c>
    </row>
    <row r="43" spans="1:9" ht="15.75">
      <c r="A43" s="34" t="s">
        <v>83</v>
      </c>
      <c r="B43" s="35"/>
      <c r="C43" s="40"/>
      <c r="D43" s="46"/>
      <c r="E43" s="47"/>
      <c r="F43" s="47"/>
      <c r="G43" s="47"/>
      <c r="H43" s="49"/>
      <c r="I43" s="33">
        <f>SUM(C43:G43)</f>
        <v>0</v>
      </c>
    </row>
    <row r="44" spans="1:9" ht="15.75">
      <c r="A44" s="34" t="s">
        <v>84</v>
      </c>
      <c r="B44" s="35"/>
      <c r="C44" s="40"/>
      <c r="D44" s="46"/>
      <c r="E44" s="47"/>
      <c r="F44" s="47"/>
      <c r="G44" s="47"/>
      <c r="H44" s="49"/>
      <c r="I44" s="33">
        <f>SUM(C44:G44)</f>
        <v>0</v>
      </c>
    </row>
    <row r="45" spans="1:9" s="36" customFormat="1" ht="12.75">
      <c r="A45" s="37" t="s">
        <v>37</v>
      </c>
      <c r="B45" s="37" t="s">
        <v>22</v>
      </c>
      <c r="C45" s="38" t="s">
        <v>3</v>
      </c>
      <c r="D45" s="37" t="s">
        <v>4</v>
      </c>
      <c r="E45" s="37" t="s">
        <v>5</v>
      </c>
      <c r="F45" s="37" t="s">
        <v>6</v>
      </c>
      <c r="G45" s="37" t="s">
        <v>7</v>
      </c>
      <c r="H45" s="37" t="s">
        <v>0</v>
      </c>
      <c r="I45" s="38" t="s">
        <v>36</v>
      </c>
    </row>
    <row r="46" spans="1:9" ht="15.75">
      <c r="A46" s="34" t="s">
        <v>3</v>
      </c>
      <c r="B46" s="35" t="s">
        <v>38</v>
      </c>
      <c r="C46" s="40">
        <v>200</v>
      </c>
      <c r="D46" s="46">
        <v>200</v>
      </c>
      <c r="E46" s="40"/>
      <c r="F46" s="40"/>
      <c r="G46" s="40"/>
      <c r="H46" s="49"/>
      <c r="I46" s="33">
        <f>SUM(C46:H46)</f>
        <v>400</v>
      </c>
    </row>
    <row r="47" spans="1:9" ht="15.75">
      <c r="A47" s="34" t="s">
        <v>4</v>
      </c>
      <c r="B47" s="35" t="s">
        <v>39</v>
      </c>
      <c r="C47" s="40">
        <v>190</v>
      </c>
      <c r="D47" s="46">
        <v>170</v>
      </c>
      <c r="E47" s="47"/>
      <c r="F47" s="47"/>
      <c r="G47" s="47"/>
      <c r="H47" s="49"/>
      <c r="I47" s="33">
        <f>SUM(C47:H47)</f>
        <v>360</v>
      </c>
    </row>
    <row r="48" spans="1:9" ht="15.75">
      <c r="A48" s="34" t="s">
        <v>5</v>
      </c>
      <c r="B48" s="35" t="s">
        <v>60</v>
      </c>
      <c r="C48" s="40">
        <v>180</v>
      </c>
      <c r="D48" s="46">
        <v>160</v>
      </c>
      <c r="E48" s="47"/>
      <c r="F48" s="47"/>
      <c r="G48" s="47"/>
      <c r="H48" s="49"/>
      <c r="I48" s="33">
        <f>SUM(C48:H48)</f>
        <v>340</v>
      </c>
    </row>
    <row r="49" spans="1:9" ht="15.75">
      <c r="A49" s="34" t="s">
        <v>6</v>
      </c>
      <c r="B49" s="35" t="s">
        <v>61</v>
      </c>
      <c r="C49" s="40">
        <v>170</v>
      </c>
      <c r="D49" s="47">
        <v>150</v>
      </c>
      <c r="E49" s="47"/>
      <c r="F49" s="47"/>
      <c r="G49" s="47"/>
      <c r="H49" s="49"/>
      <c r="I49" s="33">
        <f>SUM(C49:G49)</f>
        <v>320</v>
      </c>
    </row>
    <row r="50" spans="1:9" ht="15.75">
      <c r="A50" s="34" t="s">
        <v>7</v>
      </c>
      <c r="B50" s="35" t="s">
        <v>62</v>
      </c>
      <c r="C50" s="40">
        <v>170</v>
      </c>
      <c r="D50" s="47">
        <v>150</v>
      </c>
      <c r="E50" s="47"/>
      <c r="F50" s="47"/>
      <c r="G50" s="47"/>
      <c r="H50" s="49"/>
      <c r="I50" s="33">
        <f>SUM(C50:G50)</f>
        <v>320</v>
      </c>
    </row>
    <row r="51" spans="1:9" ht="15.75">
      <c r="A51" s="34" t="s">
        <v>8</v>
      </c>
      <c r="B51" s="35" t="s">
        <v>93</v>
      </c>
      <c r="C51" s="40"/>
      <c r="D51" s="47">
        <v>190</v>
      </c>
      <c r="E51" s="47"/>
      <c r="F51" s="47"/>
      <c r="G51" s="47"/>
      <c r="H51" s="49"/>
      <c r="I51" s="33">
        <f>SUM(C51:G51)</f>
        <v>190</v>
      </c>
    </row>
    <row r="52" spans="1:9" ht="15.75">
      <c r="A52" s="34" t="s">
        <v>9</v>
      </c>
      <c r="B52" s="35" t="s">
        <v>94</v>
      </c>
      <c r="C52" s="40"/>
      <c r="D52" s="47">
        <v>180</v>
      </c>
      <c r="E52" s="47"/>
      <c r="F52" s="47"/>
      <c r="G52" s="47"/>
      <c r="H52" s="49"/>
      <c r="I52" s="33">
        <f>SUM(C52:G52)</f>
        <v>180</v>
      </c>
    </row>
    <row r="53" spans="1:9" ht="15.75">
      <c r="A53" s="34" t="s">
        <v>10</v>
      </c>
      <c r="B53" s="35" t="s">
        <v>95</v>
      </c>
      <c r="C53" s="40"/>
      <c r="D53" s="47">
        <v>160</v>
      </c>
      <c r="E53" s="47"/>
      <c r="F53" s="47"/>
      <c r="G53" s="47"/>
      <c r="H53" s="49"/>
      <c r="I53" s="33">
        <f>SUM(C53:G53)</f>
        <v>160</v>
      </c>
    </row>
    <row r="54" spans="1:9" ht="15.75">
      <c r="A54" s="34" t="s">
        <v>11</v>
      </c>
      <c r="B54" s="35" t="s">
        <v>63</v>
      </c>
      <c r="C54" s="40">
        <v>150</v>
      </c>
      <c r="D54" s="47"/>
      <c r="E54" s="47"/>
      <c r="F54" s="47"/>
      <c r="G54" s="47"/>
      <c r="H54" s="49"/>
      <c r="I54" s="33">
        <f>SUM(C54:G54)</f>
        <v>150</v>
      </c>
    </row>
    <row r="55" spans="1:9" ht="15.75">
      <c r="A55" s="34" t="s">
        <v>12</v>
      </c>
      <c r="B55" s="35"/>
      <c r="C55" s="40"/>
      <c r="D55" s="48"/>
      <c r="E55" s="40"/>
      <c r="F55" s="40"/>
      <c r="G55" s="40"/>
      <c r="H55" s="49"/>
      <c r="I55" s="33">
        <f aca="true" t="shared" si="0" ref="I49:I64">SUM(C55:G55)</f>
        <v>0</v>
      </c>
    </row>
    <row r="56" spans="1:9" ht="15.75">
      <c r="A56" s="34" t="s">
        <v>13</v>
      </c>
      <c r="B56" s="35"/>
      <c r="C56" s="40"/>
      <c r="D56" s="47"/>
      <c r="E56" s="47"/>
      <c r="F56" s="47"/>
      <c r="G56" s="47"/>
      <c r="H56" s="49"/>
      <c r="I56" s="33">
        <f t="shared" si="0"/>
        <v>0</v>
      </c>
    </row>
    <row r="57" spans="1:9" ht="15.75">
      <c r="A57" s="34" t="s">
        <v>23</v>
      </c>
      <c r="B57" s="35"/>
      <c r="C57" s="40"/>
      <c r="D57" s="46"/>
      <c r="E57" s="47"/>
      <c r="F57" s="40"/>
      <c r="G57" s="40"/>
      <c r="H57" s="49"/>
      <c r="I57" s="33">
        <f t="shared" si="0"/>
        <v>0</v>
      </c>
    </row>
    <row r="58" spans="1:9" ht="15.75">
      <c r="A58" s="34" t="s">
        <v>14</v>
      </c>
      <c r="B58" s="35"/>
      <c r="C58" s="40"/>
      <c r="D58" s="47"/>
      <c r="E58" s="47"/>
      <c r="F58" s="47"/>
      <c r="G58" s="47"/>
      <c r="H58" s="49"/>
      <c r="I58" s="33">
        <f t="shared" si="0"/>
        <v>0</v>
      </c>
    </row>
    <row r="59" spans="1:9" ht="15.75">
      <c r="A59" s="34" t="s">
        <v>64</v>
      </c>
      <c r="B59" s="35"/>
      <c r="C59" s="40"/>
      <c r="D59" s="47"/>
      <c r="E59" s="47"/>
      <c r="F59" s="47"/>
      <c r="G59" s="47"/>
      <c r="H59" s="49"/>
      <c r="I59" s="33">
        <f t="shared" si="0"/>
        <v>0</v>
      </c>
    </row>
    <row r="60" spans="1:9" ht="15.75">
      <c r="A60" s="34" t="s">
        <v>16</v>
      </c>
      <c r="B60" s="35"/>
      <c r="C60" s="40"/>
      <c r="D60" s="47"/>
      <c r="E60" s="47"/>
      <c r="F60" s="47"/>
      <c r="G60" s="47"/>
      <c r="H60" s="49"/>
      <c r="I60" s="33">
        <f t="shared" si="0"/>
        <v>0</v>
      </c>
    </row>
    <row r="61" spans="1:9" ht="15.75">
      <c r="A61" s="34" t="s">
        <v>17</v>
      </c>
      <c r="B61" s="35"/>
      <c r="C61" s="40"/>
      <c r="D61" s="46"/>
      <c r="E61" s="47"/>
      <c r="F61" s="47"/>
      <c r="G61" s="47"/>
      <c r="H61" s="49"/>
      <c r="I61" s="33">
        <f t="shared" si="0"/>
        <v>0</v>
      </c>
    </row>
    <row r="62" spans="1:9" ht="15.75">
      <c r="A62" s="34" t="s">
        <v>18</v>
      </c>
      <c r="B62" s="35"/>
      <c r="C62" s="40"/>
      <c r="D62" s="46"/>
      <c r="E62" s="40"/>
      <c r="F62" s="40"/>
      <c r="G62" s="40"/>
      <c r="H62" s="49"/>
      <c r="I62" s="33">
        <f t="shared" si="0"/>
        <v>0</v>
      </c>
    </row>
    <row r="63" spans="1:9" ht="15.75">
      <c r="A63" s="34" t="s">
        <v>19</v>
      </c>
      <c r="B63" s="35"/>
      <c r="C63" s="40"/>
      <c r="D63" s="47"/>
      <c r="E63" s="47"/>
      <c r="F63" s="47"/>
      <c r="G63" s="47"/>
      <c r="H63" s="49"/>
      <c r="I63" s="33">
        <f t="shared" si="0"/>
        <v>0</v>
      </c>
    </row>
    <row r="64" spans="1:9" ht="15.75">
      <c r="A64" s="34" t="s">
        <v>20</v>
      </c>
      <c r="B64" s="35"/>
      <c r="C64" s="40"/>
      <c r="D64" s="47"/>
      <c r="E64" s="47"/>
      <c r="F64" s="47"/>
      <c r="G64" s="47"/>
      <c r="H64" s="49"/>
      <c r="I64" s="33">
        <f t="shared" si="0"/>
        <v>0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Janković</dc:creator>
  <cp:keywords/>
  <dc:description/>
  <cp:lastModifiedBy>Dragan Jankovic</cp:lastModifiedBy>
  <cp:lastPrinted>2016-11-23T12:57:01Z</cp:lastPrinted>
  <dcterms:created xsi:type="dcterms:W3CDTF">2012-12-03T11:51:34Z</dcterms:created>
  <dcterms:modified xsi:type="dcterms:W3CDTF">2016-11-24T08:26:12Z</dcterms:modified>
  <cp:category/>
  <cp:version/>
  <cp:contentType/>
  <cp:contentStatus/>
</cp:coreProperties>
</file>